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4年项目表" sheetId="3" r:id="rId1"/>
  </sheets>
  <definedNames>
    <definedName name="_xlnm._FilterDatabase" localSheetId="0" hidden="1">'2024年项目表'!$A$3:$AI$41</definedName>
  </definedNames>
  <calcPr calcId="144525"/>
</workbook>
</file>

<file path=xl/sharedStrings.xml><?xml version="1.0" encoding="utf-8"?>
<sst xmlns="http://schemas.openxmlformats.org/spreadsheetml/2006/main" count="377" uniqueCount="273">
  <si>
    <t>塔城地区2024年中央新增财政衔接推进乡村振兴补助资金项目表</t>
  </si>
  <si>
    <t>项目序号</t>
  </si>
  <si>
    <t>项目库编号</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</si>
  <si>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</si>
  <si>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</si>
  <si>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</si>
  <si>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</si>
  <si>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</si>
  <si>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</si>
  <si>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</si>
  <si>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</si>
  <si>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</si>
  <si>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</si>
  <si>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</si>
  <si>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</si>
  <si>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计划完成支出时间</t>
  </si>
  <si>
    <t>实际支出金额</t>
  </si>
  <si>
    <t>产业发展</t>
  </si>
  <si>
    <t>就业项目</t>
  </si>
  <si>
    <t>乡村建设行动</t>
  </si>
  <si>
    <t>易地搬迁后扶</t>
  </si>
  <si>
    <t>巩固三保障成果</t>
  </si>
  <si>
    <t>乡村治理和精神文明建设</t>
  </si>
  <si>
    <t>项目管理费</t>
  </si>
  <si>
    <t>其他</t>
  </si>
  <si>
    <t>小计</t>
  </si>
  <si>
    <t>中央衔接</t>
  </si>
  <si>
    <t>自治区衔接</t>
  </si>
  <si>
    <t>以工代赈</t>
  </si>
  <si>
    <t>少数民族发展</t>
  </si>
  <si>
    <t>国有农场</t>
  </si>
  <si>
    <t>国有牧场</t>
  </si>
  <si>
    <t>国有林场</t>
  </si>
  <si>
    <t>涉农整合</t>
  </si>
  <si>
    <t>地方政府债券</t>
  </si>
  <si>
    <t>地、县配套</t>
  </si>
  <si>
    <t>其他资金</t>
  </si>
  <si>
    <t>备注（其他资金名称）</t>
  </si>
  <si>
    <t>塔城地区合计33个项目</t>
  </si>
  <si>
    <t>托里县合计26个项目</t>
  </si>
  <si>
    <t>tlx-2024016</t>
  </si>
  <si>
    <t>托里县库普乡萨尔窝孜克村乡村振兴示范村建设项目哈萨克民宿自驾基地提升改造建设项目</t>
  </si>
  <si>
    <t>新建</t>
  </si>
  <si>
    <t>2024年1月-10月</t>
  </si>
  <si>
    <t>库普乡萨尔窝孜克村</t>
  </si>
  <si>
    <r>
      <rPr>
        <sz val="16"/>
        <rFont val="仿宋_GB2312"/>
        <charset val="134"/>
      </rPr>
      <t>1、为库普乡萨尔窝孜克村哈萨克民宿自驾基地新建充电桩补给站5座、物资补给站及公共卫生间136.50</t>
    </r>
    <r>
      <rPr>
        <sz val="16"/>
        <rFont val="宋体"/>
        <charset val="134"/>
      </rPr>
      <t>㎡</t>
    </r>
    <r>
      <rPr>
        <sz val="16"/>
        <rFont val="仿宋_GB2312"/>
        <charset val="134"/>
      </rPr>
      <t>、补水装置1处;2、为库普乡萨尔窝孜克村哈萨克民宿自驾基地新建地标性婚庆毡房295.59</t>
    </r>
    <r>
      <rPr>
        <sz val="16"/>
        <rFont val="宋体"/>
        <charset val="134"/>
      </rPr>
      <t>㎡</t>
    </r>
    <r>
      <rPr>
        <sz val="16"/>
        <rFont val="仿宋_GB2312"/>
        <charset val="134"/>
      </rPr>
      <t>、新建哈萨克族特色婚礼外场约300</t>
    </r>
    <r>
      <rPr>
        <sz val="16"/>
        <rFont val="宋体"/>
        <charset val="134"/>
      </rPr>
      <t>㎡</t>
    </r>
    <r>
      <rPr>
        <sz val="16"/>
        <rFont val="仿宋_GB2312"/>
        <charset val="134"/>
      </rPr>
      <t>。</t>
    </r>
  </si>
  <si>
    <t>库普乡人民政府</t>
  </si>
  <si>
    <t>甘璐</t>
  </si>
  <si>
    <t>计划新建托里县库普乡萨尔窝孜克村乡村振兴示范村建设项目哈萨克民宿自驾基地提升改造建设项目，投资350万元，投入到产业发展别，主要建设内容为：1、为库普乡萨尔窝孜克村哈萨克民宿自驾基地新建充电桩补给站10座、公共卫生间60平方米、冷热水供应站50平方米；2、为库普乡萨尔窝孜克村哈萨克民宿自驾基地新建地标性园区木制毡房800平方米、新建哈萨克族特色婚礼外场300平方米，预计5月开工建设，10月完工，群众满意度98%以上，本次安排资金200万元。</t>
  </si>
  <si>
    <t>计划投资200万元，托里县库普乡萨尔窝孜克村乡村振兴示范村建设项目哈萨克民宿自驾基地提升改造建设项目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</si>
  <si>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tlx-2024025</t>
  </si>
  <si>
    <t>托里县多拉特乡白羽肉鹅种鹅繁育基地配套附属建设</t>
  </si>
  <si>
    <t>多拉特乡吉也克村</t>
  </si>
  <si>
    <t>新建厂区给水、排水管网，化粪池两座等配套设施</t>
  </si>
  <si>
    <t>多拉特乡人民政府</t>
  </si>
  <si>
    <t>孙强</t>
  </si>
  <si>
    <t>计划新建托里县多拉特乡白羽肉鹅种鹅繁育基地配套附属建设，投资300万元，投入到产业发展别，主要建设内容为：新建厂区给水、排水管网，化粪池两座等配套设施，预计5月开工建设，10月完工，群众满意度98%以上，本次安排资金270万元。</t>
  </si>
  <si>
    <t>计划投资270万元，托里县多拉特乡白羽肉鹅种鹅繁育基地配套附属建设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</si>
  <si>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tlx-2024026</t>
  </si>
  <si>
    <t>托里县多拉特乡饲草料加工厂扩建工程</t>
  </si>
  <si>
    <t>多拉特乡塔克勒根村</t>
  </si>
  <si>
    <t>新建1000平方米左右钢结构厂房及购买生产设备等配套设施</t>
  </si>
  <si>
    <t>计划新建托里县多拉特乡饲草料加工厂扩建工程，投资390万元，投入到产业发展别，主要建设内容为：新建1000平方米左右钢结构厂房及购买生产设备等配套设施，预计5月开工建设，10月完工，群众满意度98%以上，本次安排资金340万元。</t>
  </si>
  <si>
    <t>计划投资340万元，托里县多拉特乡饲草料加工厂扩建工程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</si>
  <si>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tlx-2024027</t>
  </si>
  <si>
    <t>托里县多拉特乡喀拉苏村村容村貌提升改造工程</t>
  </si>
  <si>
    <t>多拉特乡喀拉苏村</t>
  </si>
  <si>
    <t>新建道路两侧2公里路沿石，含巷道硬化及相关附属配套设施。</t>
  </si>
  <si>
    <t>计划新建托里县多拉特乡喀拉苏村村容村貌提升改造工程，投资390万元，投入到乡村建设行动类别，主要建设内容为：新建道路两侧2公里路沿石，含巷道硬化及相关附属配套设施。，预计5月开工建设，10月完工，群众满意度98%以上，本次安排资金120万元。</t>
  </si>
  <si>
    <t>计划投资120万元，托里县多拉特乡喀拉苏村村容村貌提升改造工程通过实施该项目，预计可在项目实施时聘用当地农户就业增收，项目建成后可改善农村整体环境，改善农村面貌，提高乡村建设配套</t>
  </si>
  <si>
    <t>tlx-2024035</t>
  </si>
  <si>
    <t>托里县托里镇城郊村路面硬化建设项目</t>
  </si>
  <si>
    <t>2024年3月-8月</t>
  </si>
  <si>
    <t>托里镇城郊村</t>
  </si>
  <si>
    <t>城郊村居民区铺设柏油路面1600平方米，人行道10000平方米及相关附属配套设施。</t>
  </si>
  <si>
    <t>托里镇人民政府</t>
  </si>
  <si>
    <t>雷云霞</t>
  </si>
  <si>
    <t>项目资金230万元，城郊村居民区铺设柏油路面1600平方米，人行道10000平方米及相关附属配套设施。提升村民居住幸福感，受益群众满意度达到90%。，本次安排资金100万元。</t>
  </si>
  <si>
    <t>计划投资100万元，托里县托里镇城郊村路面硬化建设项目通过实施该项目，预计可在项目实施时聘用当地农户就业增收，项目建成后可改善农村整体环境，改善农村面貌，提高乡村建设配套</t>
  </si>
  <si>
    <t>tlx-2024044</t>
  </si>
  <si>
    <t>托里县哈图镇农贸市场提升改造项目</t>
  </si>
  <si>
    <t>改扩建</t>
  </si>
  <si>
    <t>哈图镇喀拉苏村</t>
  </si>
  <si>
    <t>修建市场供水管网100米左右，排污管网150米左右、电路改造、门窗维修等附属配套设施建设。</t>
  </si>
  <si>
    <t>哈图镇人民政府</t>
  </si>
  <si>
    <t>杨佳峰</t>
  </si>
  <si>
    <t>计划改扩建托里县哈图镇农贸市场提升改造项目，投资100万元，投入到乡村建设行动类别，主要建设内容为：农贸市场地坪硬化500平方米，修建污水200米、供水150米等建设及附属配套设施，预计5月开工建设，10月完工，群众满意度98%以上，本次安排资金80万元。</t>
  </si>
  <si>
    <t>计划投资80万元，托里县哈图镇农贸市场提升改造项目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</si>
  <si>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tlx-2024057</t>
  </si>
  <si>
    <t>托里县铁厂沟镇农村饮水管网改造建设项目</t>
  </si>
  <si>
    <t>铁厂沟镇哈图村、阿勒帕萨勒干村</t>
  </si>
  <si>
    <t>为阿勒帕萨勒干村、哈图村改造自来水支管网7公里，支管网90PE、50PE的分水阀、25PE管入户官网及其他配套设施</t>
  </si>
  <si>
    <t>铁厂沟镇人民政府</t>
  </si>
  <si>
    <t>王国杰</t>
  </si>
  <si>
    <t>计划新建托里县铁厂沟镇农村饮水管网改造建设项目，投资340万元，投入到乡村建设行动类别，主要建设内容为：为阿勒帕萨勒干村、哈图村改造自来水支管网7公里，支管网90PE、50PE的分水阀、25PE管入户官网及其他配套设施，预计5月开工建设，10月完工，群众满意度98%以上，本次安排资金120万元。</t>
  </si>
  <si>
    <t>计划投资120万元，托里县铁厂沟镇农村饮水管网改造建设项目通过实施该项目，预计可在项目实施时聘用当地农户就业增收，并可巩固农村安全饮水条件，确保所有农户安全饮水长期稳定达标</t>
  </si>
  <si>
    <t>tlx-2024064</t>
  </si>
  <si>
    <t>托里县乌雪特乡达尔布特村活畜圈养服务中心配套附属设施建设项目</t>
  </si>
  <si>
    <t>乌雪特乡达尔布特村</t>
  </si>
  <si>
    <t>在活畜圈养服务中心配套新建圈舍1100平方米及相关配套附属设施</t>
  </si>
  <si>
    <t>乌雪特乡人民政府</t>
  </si>
  <si>
    <t>姜虎</t>
  </si>
  <si>
    <t>计划新建托里县乌雪特乡达尔布特村活畜圈养服务中心配套附属设施建设项目，投资100万元，投入到产业发展别，主要建设内容为：在活畜圈养服务中心配套新建圈舍1100平方米及相关配套附属设施，预计5月开工建设，10月完工，群众满意度98%以上，本次安排资金80万元。</t>
  </si>
  <si>
    <t>计划投资80万元，托里县乌雪特乡达尔布特村活畜圈养服务中心配套附属设施建设项目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</si>
  <si>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tlx-2024080</t>
  </si>
  <si>
    <t>托里县小额信贷贴息项目</t>
  </si>
  <si>
    <t>2024年1月-12月</t>
  </si>
  <si>
    <t>61个行政村</t>
  </si>
  <si>
    <t>计划申请1000万元对脱贫户和监测户在2023年-2024年当年产生的小额信贷利息进行补贴</t>
  </si>
  <si>
    <t>托里县农业农村局</t>
  </si>
  <si>
    <t>秦永峰</t>
  </si>
  <si>
    <t>计划续建托里县小额信贷贴息项目，投资1000万元，投入到产业发展别，主要建设内容为：计划申请1000万元对脱贫户和监测户在2023年-2024年产生的小额信贷利息进行补贴，预计2024年1月开工建设，2024年12月完工，群众满意度98%以上，本次安排资金593万元。</t>
  </si>
  <si>
    <t>计划投资593万元，托里县小额信贷贴息项目通过实施该项目，预计可在项目实施时聘用当地农户就业增收，项目建设完成后，该项目可发挥产业帮扶带动作用，提高农户人均收入，属于经营性资产的可在建成后对外租赁时聘用当地农户在厂房内就业增收，收益资金60%用于到户的分红、聘岗等支出带动增收；在产品销售时也可发挥联农带农作用。</t>
  </si>
  <si>
    <t>tlx-2024088</t>
  </si>
  <si>
    <t>托里县项目管理费</t>
  </si>
  <si>
    <t>托里县</t>
  </si>
  <si>
    <t>根据《关于印发自治区财政衔接资金管理办法的通知》（新财规【2021】11号）文件精神，按照中央资金不超过1%和自治区不超过3%的比例从全年到位的衔接资金中统筹安排项目管理费</t>
  </si>
  <si>
    <t>托里县乡村振兴局</t>
  </si>
  <si>
    <t>周伟宏</t>
  </si>
  <si>
    <t>项目投资200万元，极大提高了项目单位工作效率，加快项目的实施，有力促进了巩固拓展脱贫攻坚成果接续乡村振兴工作的开展效率，受益群体满意度达到95%。，本次安排资金75万元。</t>
  </si>
  <si>
    <t>根据《关于印发自治区财政衔接资金管理办法的通知》（新财规【2021】11号）文件精神，按照中央资金不超过1%和自治区不超过3%的比例从全年到位的衔接资金中统筹安排项目管理费，项目的实施可提升其他项目的管理能力和质量</t>
  </si>
  <si>
    <t>tlx-2024048</t>
  </si>
  <si>
    <t>托里县哈图镇白杨河过水桥建设项目</t>
  </si>
  <si>
    <t>白杨河片区</t>
  </si>
  <si>
    <t>新修建白杨河区林场巡护道路（宽6m）、过水桥（长67mX7.5m宽）及基础设施等</t>
  </si>
  <si>
    <t>计划新建托里县哈图镇白杨河过水桥建设项目，建设内容为：新修建白杨河区林场巡护道路（宽6m）、过水桥（长67mX7.5m宽）及基础设施等，计划5月开工建设，10月完工，群众满意度98%以上</t>
  </si>
  <si>
    <t>tlx-2024066</t>
  </si>
  <si>
    <t>托里县乌雪特乡库木托别村区域人居环境改造提升建设项目</t>
  </si>
  <si>
    <t>乌雪特乡库木托别村</t>
  </si>
  <si>
    <t>新建村组道路1公里，对库木托别村区域人居环境进行集中连片改造提升，包括入户路、院落平整等配套设施</t>
  </si>
  <si>
    <t>计划新建托里县乌雪特乡库木托别村区域人居环境改造提升建设项目，投资375万元，投入到乡村建设行动类别，主要建设内容为：新建村组道路1公里，对库木托别村区域人居环境进行集中连片改造提升，包括入户路、院落平整等配套设施，预计5月开工建设，10月完工，群众满意度98%以上</t>
  </si>
  <si>
    <t>tlx-2024101</t>
  </si>
  <si>
    <t>托里县养殖检疫产业园配套项目</t>
  </si>
  <si>
    <t>2024年5月-12月</t>
  </si>
  <si>
    <t>托里县铁斯巴汗村</t>
  </si>
  <si>
    <t>扩建屠宰车间850平方米，活畜暂存圈900平方米，配套电力、设备设施等</t>
  </si>
  <si>
    <t>托里县畜牧兽医局</t>
  </si>
  <si>
    <t>赵雪峰</t>
  </si>
  <si>
    <t>计划扩建屠宰车间850平方米，活畜暂存圈900平方米，配套电力、设备设施等，计划5月开工建设，10月完工，群众满意度100%以上</t>
  </si>
  <si>
    <t>tlx-2024102</t>
  </si>
  <si>
    <t>托里县养殖检疫产业园设备采购项目</t>
  </si>
  <si>
    <t>为养殖检疫产业园采购制冷、速冻、排酸、吊宰线及胃容吹粪设备等</t>
  </si>
  <si>
    <t>为养殖检疫产业园采购制冷、速冻、排酸、吊宰线及胃容吹粪设备等，计划5月开工建设，10月完工，群众满意度100%以上</t>
  </si>
  <si>
    <t>tlx-2024124</t>
  </si>
  <si>
    <t>托里县分散式供水工程</t>
  </si>
  <si>
    <t>库普乡、多拉特乡、庙尔沟镇、哈图镇</t>
  </si>
  <si>
    <t>新建大口井60座，饮水槽60座，大口井防护设施</t>
  </si>
  <si>
    <t>托里县水利局</t>
  </si>
  <si>
    <t>郑旭山</t>
  </si>
  <si>
    <t>主要解决托里县库普乡、多拉特乡、乌雪特乡、庙尔沟镇、哈图镇、铁厂沟镇牧业村2100人的饮水问题</t>
  </si>
  <si>
    <t>tlx-2024132</t>
  </si>
  <si>
    <t>托里县乌雪特乡监测户生产畜项目</t>
  </si>
  <si>
    <t>2024年5月-9月</t>
  </si>
  <si>
    <t>乌雪特乡</t>
  </si>
  <si>
    <t>为乌雪特乡2户监测户购买生产畜，每户补助1万元，根据市场行情，多买多发</t>
  </si>
  <si>
    <t>项目总投资2万元，为乌雪特乡2户监测户购买生产畜，每户补助1万元，根据市场行情，多买多发，项目能够增加监测户经济收入，改善生产生活条件，受益人口满意度达到95%。</t>
  </si>
  <si>
    <t>tlx-2024133</t>
  </si>
  <si>
    <t>托里县乌雪特乡监测户庭院经济建设项目</t>
  </si>
  <si>
    <t>达尔布特村</t>
  </si>
  <si>
    <t>为乌雪特乡1户监测户建设院落平整、三区分离、种植果蔬等，每户补助4万元</t>
  </si>
  <si>
    <t>计划新建托里县乌雪特乡监测户庭院经济建设项目，投资4万元，主要建设内容为：为乌雪特乡1户监测户建设院落平整、三区分离、种植果蔬等，每户补助4万元，预计6月开工建设，8月完工，监测户满意度95%以上</t>
  </si>
  <si>
    <t>tlx-2024110</t>
  </si>
  <si>
    <t>托里县哈图镇监测户生产畜项目</t>
  </si>
  <si>
    <t>哈图镇</t>
  </si>
  <si>
    <t>为哈图镇5户监测户购买生产畜，每户补助1万元，根据市场行情多买多发</t>
  </si>
  <si>
    <t>哈斯代里·布列斯</t>
  </si>
  <si>
    <t>计划新建托里县哈图镇监测户生产畜采购项目，投资5万元，主要建设内容为：为哈图镇5户监测户购买生产畜，每户补助1万元，根据市场行情多买多发，预计6月开工建设，8月完工，监测户满意度98%以上</t>
  </si>
  <si>
    <t>tlx-2024106</t>
  </si>
  <si>
    <t>托里县多拉特乡监测户生产畜项目</t>
  </si>
  <si>
    <t>2024年1月-7月</t>
  </si>
  <si>
    <t>多拉特乡</t>
  </si>
  <si>
    <t>为多拉特乡4户监测户购买生产畜，每户补助1万元，根据市场行情多买多发</t>
  </si>
  <si>
    <t>计划新建托里县多拉特乡监测户生产畜项目，投资4万元，主要建设内容为：为多拉特乡4户监测户购买生产畜，每户补助1万元，根据市场行情多买多发，预计6月开工建设，8月完工，监测户满意度98%以上</t>
  </si>
  <si>
    <t>满足社会经济发展对基础配套设施环境条件改善的要求，项目的建设实施对美化环境，进一步加强阿克别里斗乡基础设施建设，对改善项目区整体形象、提升人居环境、建成美丽乡村起到举足轻重的作用。增加农户幸福指数，提高农户生活水平，有效改善人居环境。</t>
  </si>
  <si>
    <t>tlx-2024107</t>
  </si>
  <si>
    <t>托里县多拉特乡监测户庭院经济建设项目</t>
  </si>
  <si>
    <t>为多拉特乡2户监测户建设院落平整、三区分离、种植果蔬等，每户补助4万元</t>
  </si>
  <si>
    <t>计划新建托里县多拉特乡监测户庭院经济建设项目，投资8万元，主要建设内容为：为多拉特乡2户监测户建设院落平整、三区分离、种植果蔬等，每户补助4万元，预计6月开工建设，8月完工，监测户满意度98%以上</t>
  </si>
  <si>
    <t>tlx-2024127</t>
  </si>
  <si>
    <t>托里县铁厂沟镇监测户生产畜项目</t>
  </si>
  <si>
    <t>哈图村</t>
  </si>
  <si>
    <t>为哈图村1户监测户购买生产畜，每户补助1万元，根据市场行情多买多发</t>
  </si>
  <si>
    <t>计划新建托里县铁厂沟镇监测户生产畜项目，投资1万元，主要建设内容为：为哈图村1户监测户购买生产畜，每户补助1万元，根据市场行情多买多发，预计6月开工建设，8月完工，监测户满意度98%以上</t>
  </si>
  <si>
    <t>tlx-2024122</t>
  </si>
  <si>
    <t>托里县庙尔沟镇监测户生产畜项目</t>
  </si>
  <si>
    <t>庙尔沟镇</t>
  </si>
  <si>
    <t>为庙尔沟镇2户监测户购买生产畜，每户补助1万元，根据市场行情多买多发</t>
  </si>
  <si>
    <t>庙尔沟镇人民政府</t>
  </si>
  <si>
    <t>李亮</t>
  </si>
  <si>
    <t>计划新建托里县庙尔沟镇监测户生产畜项目，投资2万元，主要建设内容为：为庙尔沟镇2户监测户购买生产畜，每户补助1万元，根据市场行情多买多发，预计6月开工建设，8月完工，监测户满意度98%以上</t>
  </si>
  <si>
    <t>tlx-2024099</t>
  </si>
  <si>
    <t>托里县阿克别里斗乡监测户生产畜项目</t>
  </si>
  <si>
    <t>阿克别里斗乡</t>
  </si>
  <si>
    <t>为阿克别里斗乡3户监测户购买生产畜，每户补助1万元，根据市场行情多买多发</t>
  </si>
  <si>
    <t>阿克别里斗乡人民政府</t>
  </si>
  <si>
    <t>金星</t>
  </si>
  <si>
    <t>计划新建托里县阿克别里斗乡监测户生产畜项目，投资3万元，主要建设内容为：为阿克别里斗乡3户监测户购买生产畜，每户补助1万元，根据市场行情多买多发，预计6月开工建设，8月完工，监测户满意度98%以上</t>
  </si>
  <si>
    <t>tlx-2024100</t>
  </si>
  <si>
    <t>托里县阿克别里斗乡监测户庭院经济建设项目</t>
  </si>
  <si>
    <t>阿克别里斗乡玛依拉根村</t>
  </si>
  <si>
    <t>为阿克别里斗乡1户监测户发展庭院经济，种植果蔬，院落平整、路面硬化等配套设施</t>
  </si>
  <si>
    <t>计划新建托里县阿克别里斗乡监测户庭院经济建设项目，投资4万元，主要建设内容为：为阿克别里斗乡1户监测户发展庭院经济，种植果蔬，院落平整、路面硬化等配套设施，预计6月开工建设，8月完工，监测户满意度98%以上</t>
  </si>
  <si>
    <t>tlx-2024115</t>
  </si>
  <si>
    <t>托里县库普乡监测户生产畜项目</t>
  </si>
  <si>
    <t>库普乡</t>
  </si>
  <si>
    <t>为库普乡10户监测户购买生产畜，每户补助1万元，根据市场行情多买多发</t>
  </si>
  <si>
    <t>计划投资10万元，主要建设内容为：为库普乡10户监测户购买生产畜，每户补助1万元，根据市场行情多买多发，预计6月开工建设，8月完工，监测户满意度98%以上</t>
  </si>
  <si>
    <t>tlx-2024116</t>
  </si>
  <si>
    <t>托里县库普乡监测户庭院经济建设项目</t>
  </si>
  <si>
    <t>呼喀拉盖村、萨尔吾孜克村、加木布勒村</t>
  </si>
  <si>
    <t>为库普乡3户监测户建设院落平整、三区分离、种植果蔬等，每户补助4万元</t>
  </si>
  <si>
    <t>计划投资12万元，主要建设内容为：为库普乡3户监测户建设院落平整、三区分离、种植果蔬等，每户补助4万元，预计6月开工建设，8月完工，监测户满意度98%以上</t>
  </si>
  <si>
    <t>裕民县合计3个项目</t>
  </si>
  <si>
    <t>ym2024003</t>
  </si>
  <si>
    <t>裕民县哈拉布拉乡北哈拉布拉村初级加工车间</t>
  </si>
  <si>
    <t>2024.4-2024.12</t>
  </si>
  <si>
    <t>北哈拉布拉村</t>
  </si>
  <si>
    <t>新建生产车间450平方米左右，冷库285平方米左右，仓库1250平方米左右，管理用房250平方米及相关配套附属设施，共计资金810万元。</t>
  </si>
  <si>
    <t>哈拉布拉乡</t>
  </si>
  <si>
    <t>王雅军</t>
  </si>
  <si>
    <t>生产车间≥450平方米；冷库≥285平方米；仓库≥1250平方米；管理用房≥250平方米；可持续影响指标≥145人；满意度指标≥90%</t>
  </si>
  <si>
    <t>在壮大村集体的同时打破制种的零突破，农户在当地以更优惠的价格购置优质种子。</t>
  </si>
  <si>
    <t>ym2024234</t>
  </si>
  <si>
    <t>裕民县2024年小额贷款补助贴息    （第二期）</t>
  </si>
  <si>
    <t>裕民县</t>
  </si>
  <si>
    <t>为裕民县2024年2200户小额贷款进行贴息补助。</t>
  </si>
  <si>
    <t>农业农村局</t>
  </si>
  <si>
    <t>杨志国</t>
  </si>
  <si>
    <t>发放户数≥2200户；满意度指标≥95%</t>
  </si>
  <si>
    <t>提升脱贫户收入，改善生活，提升幸福感。</t>
  </si>
  <si>
    <t>ym2024233</t>
  </si>
  <si>
    <t>裕民县公益性岗位项目</t>
  </si>
  <si>
    <t>阿勒腾也木勒乡、哈拉布拉乡、江格斯乡、新地乡、吉也克镇</t>
  </si>
  <si>
    <t>对全县符合条件的脱贫户、监测户给予从事公益事业劳动和乡村建设公益性岗位补助，共计59.1360万元，其中阿勒腾也木勒乡34.188万元、哈拉布拉乡4.620万元、江格斯乡10.1640万元、新地乡7.3920万元、吉也克镇2.772万元，具体细节由人社局根据行业规范制定。若有缺口下年补足、若有结余收回再安排。</t>
  </si>
  <si>
    <t>杨帆、王雅军、苟承诗、沈聪、刘冬</t>
  </si>
  <si>
    <t>务工人员≥64人；满意度指标≥90%</t>
  </si>
  <si>
    <t>通过对脱贫人口、监测对象安置到公益性岗位，可更好的增加全县低收入群体的家庭收入，</t>
  </si>
  <si>
    <t>乌苏市合计3个项目</t>
  </si>
  <si>
    <t>WS2024044</t>
  </si>
  <si>
    <t>乌苏市夹河子乡红房子村育苗基地二期建设项目</t>
  </si>
  <si>
    <t>夹河子乡红房子村</t>
  </si>
  <si>
    <t>新建育苗大棚1座，规格：长65米，宽10米，高4米，及其他配套设施</t>
  </si>
  <si>
    <t>乌苏市夹河子乡人民政府</t>
  </si>
  <si>
    <t>木尼然·库尔班江</t>
  </si>
  <si>
    <t>一是项目收益按衔接资金投资总额的5%进行收益；二是带动就业人员5人，人均增收4000元；三是实现村集体经济收入年新增3万元的目标。</t>
  </si>
  <si>
    <t>该项目运行后，可解决当地剩余劳动力就业5人,开展季节性就业;带动我乡产业结构转型，从原有的棉花玉米等作物种植转为作物育苗产业。</t>
  </si>
  <si>
    <t>2024年12年30日</t>
  </si>
  <si>
    <t>WS2024047</t>
  </si>
  <si>
    <t>乌苏市夹河子乡夹河子村现代化农业设施大棚项目</t>
  </si>
  <si>
    <t>夹河子乡夹河子村</t>
  </si>
  <si>
    <t>新建现代化农业设施大棚7座及配套设备设施，用地 120亩，每座长100米，宽17米，高9.2米。</t>
  </si>
  <si>
    <t>2024年中央、自治区衔接资金的预计结余资金</t>
  </si>
  <si>
    <t>解决就业困难人员20人;增加村集体经济收入，形成固定资产后按衔接资金投资总额6%进行收益;发展现代农业，提高蔬菜种植价值，增加农业丰产丰收。</t>
  </si>
  <si>
    <t>项目建成后可以调整本乡产业种植结构，带动辣椒种植，预计可带动本地辣椒、蔬菜种植5000亩，且辣椒种植相较传统种植业亩均可增收 200-400元，可提高土地承包效益和农业种植收益。</t>
  </si>
  <si>
    <t>WS2024081</t>
  </si>
  <si>
    <t>乌苏市头台乡杨家庄子村桑蚕种养建设项目</t>
  </si>
  <si>
    <t>2024年5月-2024年7月</t>
  </si>
  <si>
    <t>头台乡杨家庄子村</t>
  </si>
  <si>
    <t>购置养蚕设备31台（套）及配套设施。</t>
  </si>
  <si>
    <t>乌苏市头台乡人民政府</t>
  </si>
  <si>
    <t>滕翠</t>
  </si>
  <si>
    <t>本项目购置养蚕设备31台套及配套设施，利用头台乡适宜的自然资源，采用科学的饲养和管理技术，通过“党支部+企业+合作社+农户”发展模式，进行公司化经营管理，带动项目区养殖业的快速发展；解决就业困难人员工作10人；增加村集体经济收入，促进农民收入稳固增长，项目新增销售收入120万元，总成本100.66万元，年平均利润19.34万元，本项目的投资回收期（含建设期）为5.17年。</t>
  </si>
  <si>
    <t>发挥龙头企业带动作用，通过“党支部+企业+合作社+农户”发展模式，因地制宜，建立利益联结。党支部领导、调节种植户与合作社、企业的利益关系，种植户利用自有耕地自行种植养蚕所需的桑苗，合作社与企业提供设备与技术支持并回收蚕茧，由企业负责销售，销售与农户按50%比例分成，形成种养产销一条龙的桑蚕产业联合体，充分调动农民积极性，围绕技术服务、质量控制、资本运作等建立农村种桑养蚕产业化发展新模式。</t>
  </si>
  <si>
    <t>沙湾市合计1个项目</t>
  </si>
  <si>
    <t>SW-202464</t>
  </si>
  <si>
    <t>沙湾市柳毛湾镇雷家庄等村优质棉基地引水工程</t>
  </si>
  <si>
    <t>2024.07--2024.11</t>
  </si>
  <si>
    <t>柳毛湾镇雷家庄组、徐家庄组、杨家湾组、皇渠庙组、刘家庄组、沙门子组</t>
  </si>
  <si>
    <t>改造渠道总长14.35km、新建管道首部沉砂池1座，新建泵站1座、新建干管1条，支管4条总长13.79km及配套管道附属建筑物103座。</t>
  </si>
  <si>
    <t>沙湾市水利局水管站</t>
  </si>
  <si>
    <t>尼加提</t>
  </si>
  <si>
    <t>渠道疏浚≥14.5公里。；建设防渗渠≥8.8公里。；建设沉砂池≥2座；维修渡槽≥1座；项目验收合格率100%；受益人口数≥1713人；完善灌溉渠系，进一步合理配置农业灌溉水资源。</t>
  </si>
  <si>
    <t>改善农业生产基础设施条件，节约农业灌溉水资源。促进增产增收。</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</si>
</sst>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9">
    <font>
      <sz val="11"/>
      <color theme="1"/>
      <name val="宋体"/>
      <charset val="134"/>
      <scheme val="minor"/>
    </font>
    <font>
      <sz val="20"/>
      <color theme="1"/>
      <name val="仿宋_GB2312"/>
      <charset val="134"/>
    </font>
    <font>
      <sz val="16"/>
      <color theme="1"/>
      <name val="宋体"/>
      <charset val="134"/>
      <scheme val="minor"/>
    </font>
    <font>
      <b/>
      <sz val="11"/>
      <color theme="1"/>
      <name val="宋体"/>
      <charset val="134"/>
      <scheme val="minor"/>
    </font>
    <font>
      <sz val="36"/>
      <name val="方正小标宋简体"/>
      <charset val="134"/>
    </font>
    <font>
      <b/>
      <sz val="10"/>
      <name val="宋体"/>
      <charset val="134"/>
    </font>
    <font>
      <b/>
      <sz val="20"/>
      <name val="仿宋_GB2312"/>
      <charset val="134"/>
    </font>
    <font>
      <b/>
      <sz val="18"/>
      <name val="仿宋_GB2312"/>
      <charset val="134"/>
    </font>
    <font>
      <sz val="16"/>
      <name val="仿宋_GB2312"/>
      <charset val="134"/>
    </font>
    <font>
      <sz val="16"/>
      <color theme="1"/>
      <name val="仿宋_GB2312"/>
      <charset val="134"/>
    </font>
    <font>
      <sz val="16"/>
      <color rgb="FF000000"/>
      <name val="仿宋_GB2312"/>
      <charset val="134"/>
    </font>
    <font>
      <b/>
      <sz val="18"/>
      <color rgb="FF000000"/>
      <name val="仿宋_GB2312"/>
      <charset val="134"/>
    </font>
    <font>
      <b/>
      <sz val="18"/>
      <color theme="1"/>
      <name val="仿宋_GB2312"/>
      <charset val="134"/>
    </font>
    <font>
      <sz val="14"/>
      <color theme="1"/>
      <name val="仿宋_GB2312"/>
      <charset val="134"/>
    </font>
    <font>
      <sz val="14"/>
      <name val="仿宋_GB2312"/>
      <charset val="134"/>
    </font>
    <font>
      <b/>
      <sz val="16"/>
      <color theme="1"/>
      <name val="仿宋_GB2312"/>
      <charset val="134"/>
    </font>
    <font>
      <sz val="11"/>
      <name val="Times New Roman"/>
      <charset val="134"/>
    </font>
    <font>
      <sz val="11"/>
      <color theme="1"/>
      <name val="宋体"/>
      <charset val="0"/>
      <scheme val="minor"/>
    </font>
    <font>
      <sz val="11"/>
      <color theme="0"/>
      <name val="宋体"/>
      <charset val="0"/>
      <scheme val="minor"/>
    </font>
    <font>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A7D00"/>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theme="1"/>
      <name val="宋体"/>
      <charset val="0"/>
      <scheme val="minor"/>
    </font>
    <font>
      <sz val="11"/>
      <color indexed="8"/>
      <name val="宋体"/>
      <charset val="134"/>
    </font>
    <font>
      <sz val="12"/>
      <name val="宋体"/>
      <charset val="134"/>
    </font>
    <font>
      <sz val="16"/>
      <name val="宋体"/>
      <charset val="134"/>
    </font>
  </fonts>
  <fills count="3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9"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5"/>
        <bgColor indexed="64"/>
      </patternFill>
    </fill>
    <fill>
      <patternFill patternType="solid">
        <fgColor rgb="FFA5A5A5"/>
        <bgColor indexed="64"/>
      </patternFill>
    </fill>
    <fill>
      <patternFill patternType="solid">
        <fgColor theme="6"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theme="4"/>
        <bgColor indexed="64"/>
      </patternFill>
    </fill>
    <fill>
      <patternFill patternType="solid">
        <fgColor rgb="FFFFEB9C"/>
        <bgColor indexed="64"/>
      </patternFill>
    </fill>
    <fill>
      <patternFill patternType="solid">
        <fgColor theme="8" tint="0.399975585192419"/>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9">
    <xf numFmtId="0" fontId="0" fillId="0" borderId="0"/>
    <xf numFmtId="42" fontId="0" fillId="0" borderId="0" applyFont="0" applyFill="0" applyBorder="0" applyAlignment="0" applyProtection="0">
      <alignment vertical="center"/>
    </xf>
    <xf numFmtId="0" fontId="17" fillId="27" borderId="0" applyNumberFormat="0" applyBorder="0" applyAlignment="0" applyProtection="0">
      <alignment vertical="center"/>
    </xf>
    <xf numFmtId="0" fontId="26" fillId="2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4" borderId="0" applyNumberFormat="0" applyBorder="0" applyAlignment="0" applyProtection="0">
      <alignment vertical="center"/>
    </xf>
    <xf numFmtId="0" fontId="23" fillId="10" borderId="0" applyNumberFormat="0" applyBorder="0" applyAlignment="0" applyProtection="0">
      <alignment vertical="center"/>
    </xf>
    <xf numFmtId="43" fontId="0" fillId="0" borderId="0" applyFont="0" applyFill="0" applyBorder="0" applyAlignment="0" applyProtection="0">
      <alignment vertical="center"/>
    </xf>
    <xf numFmtId="0" fontId="18" fillId="13"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0" borderId="0">
      <alignment vertical="center"/>
    </xf>
    <xf numFmtId="0" fontId="0" fillId="22" borderId="8" applyNumberFormat="0" applyFont="0" applyAlignment="0" applyProtection="0">
      <alignment vertical="center"/>
    </xf>
    <xf numFmtId="0" fontId="18" fillId="19" borderId="0" applyNumberFormat="0" applyBorder="0" applyAlignment="0" applyProtection="0">
      <alignment vertical="center"/>
    </xf>
    <xf numFmtId="0" fontId="2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7" applyNumberFormat="0" applyFill="0" applyAlignment="0" applyProtection="0">
      <alignment vertical="center"/>
    </xf>
    <xf numFmtId="0" fontId="32" fillId="0" borderId="7" applyNumberFormat="0" applyFill="0" applyAlignment="0" applyProtection="0">
      <alignment vertical="center"/>
    </xf>
    <xf numFmtId="0" fontId="18" fillId="18" borderId="0" applyNumberFormat="0" applyBorder="0" applyAlignment="0" applyProtection="0">
      <alignment vertical="center"/>
    </xf>
    <xf numFmtId="0" fontId="21" fillId="0" borderId="11" applyNumberFormat="0" applyFill="0" applyAlignment="0" applyProtection="0">
      <alignment vertical="center"/>
    </xf>
    <xf numFmtId="0" fontId="18" fillId="9" borderId="0" applyNumberFormat="0" applyBorder="0" applyAlignment="0" applyProtection="0">
      <alignment vertical="center"/>
    </xf>
    <xf numFmtId="0" fontId="28" fillId="17" borderId="10" applyNumberFormat="0" applyAlignment="0" applyProtection="0">
      <alignment vertical="center"/>
    </xf>
    <xf numFmtId="0" fontId="24" fillId="17" borderId="6" applyNumberFormat="0" applyAlignment="0" applyProtection="0">
      <alignment vertical="center"/>
    </xf>
    <xf numFmtId="0" fontId="27" fillId="26" borderId="9" applyNumberFormat="0" applyAlignment="0" applyProtection="0">
      <alignment vertical="center"/>
    </xf>
    <xf numFmtId="0" fontId="17" fillId="34" borderId="0" applyNumberFormat="0" applyBorder="0" applyAlignment="0" applyProtection="0">
      <alignment vertical="center"/>
    </xf>
    <xf numFmtId="0" fontId="18" fillId="25" borderId="0" applyNumberFormat="0" applyBorder="0" applyAlignment="0" applyProtection="0">
      <alignment vertical="center"/>
    </xf>
    <xf numFmtId="0" fontId="19" fillId="0" borderId="5" applyNumberFormat="0" applyFill="0" applyAlignment="0" applyProtection="0">
      <alignment vertical="center"/>
    </xf>
    <xf numFmtId="0" fontId="35" fillId="0" borderId="12" applyNumberFormat="0" applyFill="0" applyAlignment="0" applyProtection="0">
      <alignment vertical="center"/>
    </xf>
    <xf numFmtId="0" fontId="34" fillId="33" borderId="0" applyNumberFormat="0" applyBorder="0" applyAlignment="0" applyProtection="0">
      <alignment vertical="center"/>
    </xf>
    <xf numFmtId="0" fontId="31" fillId="31" borderId="0" applyNumberFormat="0" applyBorder="0" applyAlignment="0" applyProtection="0">
      <alignment vertical="center"/>
    </xf>
    <xf numFmtId="0" fontId="17" fillId="6" borderId="0" applyNumberFormat="0" applyBorder="0" applyAlignment="0" applyProtection="0">
      <alignment vertical="center"/>
    </xf>
    <xf numFmtId="0" fontId="18" fillId="30" borderId="0" applyNumberFormat="0" applyBorder="0" applyAlignment="0" applyProtection="0">
      <alignment vertical="center"/>
    </xf>
    <xf numFmtId="0" fontId="17" fillId="12" borderId="0" applyNumberFormat="0" applyBorder="0" applyAlignment="0" applyProtection="0">
      <alignment vertical="center"/>
    </xf>
    <xf numFmtId="0" fontId="17" fillId="16" borderId="0" applyNumberFormat="0" applyBorder="0" applyAlignment="0" applyProtection="0">
      <alignment vertical="center"/>
    </xf>
    <xf numFmtId="0" fontId="17" fillId="24"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8" fillId="7" borderId="0" applyNumberFormat="0" applyBorder="0" applyAlignment="0" applyProtection="0">
      <alignment vertical="center"/>
    </xf>
    <xf numFmtId="0" fontId="17" fillId="29"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0" fillId="0" borderId="0">
      <alignment vertical="center"/>
    </xf>
    <xf numFmtId="0" fontId="17" fillId="11" borderId="0" applyNumberFormat="0" applyBorder="0" applyAlignment="0" applyProtection="0">
      <alignment vertical="center"/>
    </xf>
    <xf numFmtId="0" fontId="18" fillId="32" borderId="0" applyNumberFormat="0" applyBorder="0" applyAlignment="0" applyProtection="0">
      <alignment vertical="center"/>
    </xf>
    <xf numFmtId="0" fontId="18" fillId="28" borderId="0" applyNumberFormat="0" applyBorder="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0" fillId="0" borderId="0" applyBorder="0">
      <alignment vertical="center"/>
    </xf>
    <xf numFmtId="0" fontId="0" fillId="0" borderId="0"/>
    <xf numFmtId="0" fontId="0" fillId="0" borderId="0"/>
    <xf numFmtId="0" fontId="36" fillId="0" borderId="0"/>
    <xf numFmtId="0" fontId="0" fillId="0" borderId="0">
      <alignment vertical="center"/>
    </xf>
    <xf numFmtId="0" fontId="37" fillId="0" borderId="0">
      <alignment vertical="center"/>
    </xf>
    <xf numFmtId="0" fontId="0" fillId="0" borderId="0">
      <alignment vertical="center"/>
    </xf>
    <xf numFmtId="0" fontId="0" fillId="0" borderId="0"/>
  </cellStyleXfs>
  <cellXfs count="33">
    <xf numFmtId="0" fontId="0" fillId="0" borderId="0" xfId="0"/>
    <xf numFmtId="0" fontId="0" fillId="0" borderId="0" xfId="0" applyAlignment="1">
      <alignment wrapText="1"/>
    </xf>
    <xf numFmtId="0" fontId="1" fillId="0" borderId="0" xfId="0" applyFont="1"/>
    <xf numFmtId="0" fontId="2" fillId="0" borderId="0" xfId="0" applyFont="1"/>
    <xf numFmtId="0" fontId="3" fillId="0" borderId="0" xfId="0" applyFont="1"/>
    <xf numFmtId="0" fontId="0" fillId="0" borderId="0" xfId="0" applyAlignment="1">
      <alignment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6" fillId="0" borderId="0" xfId="0" applyFont="1" applyAlignment="1">
      <alignment horizontal="center" vertical="center" wrapText="1"/>
    </xf>
    <xf numFmtId="57" fontId="9" fillId="0" borderId="1" xfId="0" applyNumberFormat="1" applyFont="1" applyBorder="1" applyAlignment="1">
      <alignment horizontal="center"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1 2" xfId="51"/>
    <cellStyle name="常规 14" xfId="52"/>
    <cellStyle name="常规 2" xfId="53"/>
    <cellStyle name="常规 2 4" xfId="54"/>
    <cellStyle name="常规 3" xfId="55"/>
    <cellStyle name="常规 4" xfId="56"/>
    <cellStyle name="常规 5" xfId="57"/>
    <cellStyle name="常规 7" xfId="58"/>
  </cellStyles>
  <dxfs count="1">
    <dxf>
      <font>
        <color rgb="FF9C0006"/>
      </font>
      <fill>
        <patternFill patternType="solid">
          <bgColor rgb="FFFFC7CE"/>
        </patternFill>
      </fill>
    </dxf>
  </dxfs>
  <tableStyles count="0" defaultTableStyle="TableStyleMedium2"/>
  <colors>
    <mruColors>
      <color rgb="00EB9D69"/>
      <color rgb="00E7ACE8"/>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5</xdr:row>
      <xdr:rowOff>0</xdr:rowOff>
    </xdr:from>
    <xdr:to>
      <xdr:col>5</xdr:col>
      <xdr:colOff>79375</xdr:colOff>
      <xdr:row>5</xdr:row>
      <xdr:rowOff>724535</xdr:rowOff>
    </xdr:to>
    <xdr:sp>
      <xdr:nvSpPr>
        <xdr:cNvPr id="2" name="Text Box 9540"/>
        <xdr:cNvSpPr txBox="1"/>
      </xdr:nvSpPr>
      <xdr:spPr>
        <a:xfrm>
          <a:off x="6162675" y="2881630"/>
          <a:ext cx="79375" cy="7245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4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4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4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4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5"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5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6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6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6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6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46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236220</xdr:colOff>
      <xdr:row>5</xdr:row>
      <xdr:rowOff>0</xdr:rowOff>
    </xdr:from>
    <xdr:to>
      <xdr:col>5</xdr:col>
      <xdr:colOff>762635</xdr:colOff>
      <xdr:row>5</xdr:row>
      <xdr:rowOff>481965</xdr:rowOff>
    </xdr:to>
    <xdr:pic>
      <xdr:nvPicPr>
        <xdr:cNvPr id="546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6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6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6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6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7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8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9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0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1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2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3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4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4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4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0</xdr:colOff>
      <xdr:row>5</xdr:row>
      <xdr:rowOff>0</xdr:rowOff>
    </xdr:from>
    <xdr:to>
      <xdr:col>5</xdr:col>
      <xdr:colOff>78740</xdr:colOff>
      <xdr:row>5</xdr:row>
      <xdr:rowOff>838835</xdr:rowOff>
    </xdr:to>
    <xdr:sp>
      <xdr:nvSpPr>
        <xdr:cNvPr id="5543"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44"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45"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46"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47"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48"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49"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50"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51"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5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53"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54"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55"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56"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57"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58"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59"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60"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61"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62"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63"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64"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65"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66"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67"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68"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236220</xdr:colOff>
      <xdr:row>5</xdr:row>
      <xdr:rowOff>0</xdr:rowOff>
    </xdr:from>
    <xdr:to>
      <xdr:col>5</xdr:col>
      <xdr:colOff>762635</xdr:colOff>
      <xdr:row>5</xdr:row>
      <xdr:rowOff>481965</xdr:rowOff>
    </xdr:to>
    <xdr:pic>
      <xdr:nvPicPr>
        <xdr:cNvPr id="556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0</xdr:colOff>
      <xdr:row>5</xdr:row>
      <xdr:rowOff>0</xdr:rowOff>
    </xdr:from>
    <xdr:to>
      <xdr:col>5</xdr:col>
      <xdr:colOff>78740</xdr:colOff>
      <xdr:row>5</xdr:row>
      <xdr:rowOff>838835</xdr:rowOff>
    </xdr:to>
    <xdr:sp>
      <xdr:nvSpPr>
        <xdr:cNvPr id="5570"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71"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72"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73"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74"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75"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76"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77"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78"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79"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80"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81"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82"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83"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84"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85"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86"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87"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88"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89"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90"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591"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9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593"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594"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383540</xdr:rowOff>
    </xdr:to>
    <xdr:sp>
      <xdr:nvSpPr>
        <xdr:cNvPr id="5595" name="Text Box 9540"/>
        <xdr:cNvSpPr txBox="1"/>
      </xdr:nvSpPr>
      <xdr:spPr>
        <a:xfrm>
          <a:off x="6162675" y="2881630"/>
          <a:ext cx="78740" cy="383540"/>
        </a:xfrm>
        <a:prstGeom prst="rect">
          <a:avLst/>
        </a:prstGeom>
        <a:noFill/>
        <a:ln w="9525">
          <a:noFill/>
        </a:ln>
      </xdr:spPr>
    </xdr:sp>
    <xdr:clientData/>
  </xdr:twoCellAnchor>
  <xdr:twoCellAnchor editAs="oneCell">
    <xdr:from>
      <xdr:col>5</xdr:col>
      <xdr:colOff>236220</xdr:colOff>
      <xdr:row>5</xdr:row>
      <xdr:rowOff>0</xdr:rowOff>
    </xdr:from>
    <xdr:to>
      <xdr:col>5</xdr:col>
      <xdr:colOff>762635</xdr:colOff>
      <xdr:row>5</xdr:row>
      <xdr:rowOff>481965</xdr:rowOff>
    </xdr:to>
    <xdr:pic>
      <xdr:nvPicPr>
        <xdr:cNvPr id="559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9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9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9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0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1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0</xdr:colOff>
      <xdr:row>5</xdr:row>
      <xdr:rowOff>0</xdr:rowOff>
    </xdr:from>
    <xdr:to>
      <xdr:col>5</xdr:col>
      <xdr:colOff>78740</xdr:colOff>
      <xdr:row>5</xdr:row>
      <xdr:rowOff>838835</xdr:rowOff>
    </xdr:to>
    <xdr:sp>
      <xdr:nvSpPr>
        <xdr:cNvPr id="5619"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20"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21"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2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23"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24"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25"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26"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27"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28"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29"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30"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31"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32"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33"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34"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35"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36"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37"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38"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39"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40"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41"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4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43"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44"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45"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46"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47"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48"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49"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50"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51"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5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53"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54"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55"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56"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57"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58"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992505</xdr:rowOff>
    </xdr:to>
    <xdr:sp>
      <xdr:nvSpPr>
        <xdr:cNvPr id="5659" name="Text Box 9540"/>
        <xdr:cNvSpPr txBox="1"/>
      </xdr:nvSpPr>
      <xdr:spPr>
        <a:xfrm>
          <a:off x="6162675" y="2881630"/>
          <a:ext cx="78740" cy="99250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60"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685165</xdr:rowOff>
    </xdr:to>
    <xdr:sp>
      <xdr:nvSpPr>
        <xdr:cNvPr id="5661" name="Text Box 9540"/>
        <xdr:cNvSpPr txBox="1"/>
      </xdr:nvSpPr>
      <xdr:spPr>
        <a:xfrm>
          <a:off x="6162675" y="2881630"/>
          <a:ext cx="78740" cy="685165"/>
        </a:xfrm>
        <a:prstGeom prst="rect">
          <a:avLst/>
        </a:prstGeom>
        <a:noFill/>
        <a:ln w="9525">
          <a:noFill/>
        </a:ln>
      </xdr:spPr>
    </xdr:sp>
    <xdr:clientData/>
  </xdr:twoCellAnchor>
  <xdr:twoCellAnchor editAs="oneCell">
    <xdr:from>
      <xdr:col>5</xdr:col>
      <xdr:colOff>0</xdr:colOff>
      <xdr:row>5</xdr:row>
      <xdr:rowOff>0</xdr:rowOff>
    </xdr:from>
    <xdr:to>
      <xdr:col>5</xdr:col>
      <xdr:colOff>78740</xdr:colOff>
      <xdr:row>5</xdr:row>
      <xdr:rowOff>838835</xdr:rowOff>
    </xdr:to>
    <xdr:sp>
      <xdr:nvSpPr>
        <xdr:cNvPr id="5662" name="Text Box 9540"/>
        <xdr:cNvSpPr txBox="1"/>
      </xdr:nvSpPr>
      <xdr:spPr>
        <a:xfrm>
          <a:off x="6162675" y="2881630"/>
          <a:ext cx="78740" cy="838835"/>
        </a:xfrm>
        <a:prstGeom prst="rect">
          <a:avLst/>
        </a:prstGeom>
        <a:noFill/>
        <a:ln w="9525">
          <a:noFill/>
        </a:ln>
      </xdr:spPr>
    </xdr:sp>
    <xdr:clientData/>
  </xdr:twoCellAnchor>
  <xdr:twoCellAnchor editAs="oneCell">
    <xdr:from>
      <xdr:col>5</xdr:col>
      <xdr:colOff>236220</xdr:colOff>
      <xdr:row>5</xdr:row>
      <xdr:rowOff>0</xdr:rowOff>
    </xdr:from>
    <xdr:to>
      <xdr:col>5</xdr:col>
      <xdr:colOff>762635</xdr:colOff>
      <xdr:row>5</xdr:row>
      <xdr:rowOff>481965</xdr:rowOff>
    </xdr:to>
    <xdr:pic>
      <xdr:nvPicPr>
        <xdr:cNvPr id="566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6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7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8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9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0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1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2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3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4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5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5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0</xdr:colOff>
      <xdr:row>5</xdr:row>
      <xdr:rowOff>0</xdr:rowOff>
    </xdr:from>
    <xdr:to>
      <xdr:col>5</xdr:col>
      <xdr:colOff>79375</xdr:colOff>
      <xdr:row>5</xdr:row>
      <xdr:rowOff>384175</xdr:rowOff>
    </xdr:to>
    <xdr:sp>
      <xdr:nvSpPr>
        <xdr:cNvPr id="575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5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5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5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5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5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5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6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6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6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6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6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6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6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6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6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7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7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7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7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77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7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77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7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77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7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8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8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8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8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8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8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9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9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9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7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79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79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79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580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0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0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0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1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1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1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1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2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2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2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5826"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5827"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2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2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5830"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5833"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4"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5835"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5838"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583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5840"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5842"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5860"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6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5862"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86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6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6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6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5867"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8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8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8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5888"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8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9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89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897"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898"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89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5901"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5904"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906"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0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5909"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911"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5913"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915"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5918"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1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5920"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2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592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92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92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92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93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93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93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93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594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594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461010</xdr:rowOff>
    </xdr:to>
    <xdr:sp>
      <xdr:nvSpPr>
        <xdr:cNvPr id="5947" name="Text Box 9540"/>
        <xdr:cNvSpPr txBox="1"/>
      </xdr:nvSpPr>
      <xdr:spPr>
        <a:xfrm>
          <a:off x="6162675" y="2881630"/>
          <a:ext cx="79375" cy="4610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537210</xdr:rowOff>
    </xdr:to>
    <xdr:sp>
      <xdr:nvSpPr>
        <xdr:cNvPr id="5948" name="Text Box 9540"/>
        <xdr:cNvSpPr txBox="1"/>
      </xdr:nvSpPr>
      <xdr:spPr>
        <a:xfrm>
          <a:off x="6162675" y="2881630"/>
          <a:ext cx="79375" cy="5372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461010</xdr:rowOff>
    </xdr:to>
    <xdr:sp>
      <xdr:nvSpPr>
        <xdr:cNvPr id="5949" name="Text Box 9540"/>
        <xdr:cNvSpPr txBox="1"/>
      </xdr:nvSpPr>
      <xdr:spPr>
        <a:xfrm>
          <a:off x="6162675" y="2881630"/>
          <a:ext cx="79375" cy="4610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5950"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5963"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5965"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97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97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598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59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0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0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1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1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2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2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2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2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3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3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0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3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3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3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3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3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4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4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4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5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5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5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6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6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6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6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7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7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08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08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4"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5"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8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090"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091"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9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9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6094"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95"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9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6097"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09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099"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100"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10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6102"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10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104"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0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0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10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11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1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11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1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12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2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129"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538480</xdr:rowOff>
    </xdr:to>
    <xdr:sp>
      <xdr:nvSpPr>
        <xdr:cNvPr id="6130" name="Text Box 9540"/>
        <xdr:cNvSpPr txBox="1"/>
      </xdr:nvSpPr>
      <xdr:spPr>
        <a:xfrm>
          <a:off x="6162675" y="2881630"/>
          <a:ext cx="79375" cy="5384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131"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13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6145"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1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6147"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48"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49"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6152"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6155"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57"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5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6160"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6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62"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6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6164"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6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66"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6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6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6169"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7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384175</xdr:rowOff>
    </xdr:to>
    <xdr:sp>
      <xdr:nvSpPr>
        <xdr:cNvPr id="6171" name="Text Box 9540"/>
        <xdr:cNvSpPr txBox="1"/>
      </xdr:nvSpPr>
      <xdr:spPr>
        <a:xfrm>
          <a:off x="6162675" y="2881630"/>
          <a:ext cx="71120"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7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617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174"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384175</xdr:rowOff>
    </xdr:to>
    <xdr:sp>
      <xdr:nvSpPr>
        <xdr:cNvPr id="6175" name="Text Box 9540"/>
        <xdr:cNvSpPr txBox="1"/>
      </xdr:nvSpPr>
      <xdr:spPr>
        <a:xfrm>
          <a:off x="6162675" y="2881630"/>
          <a:ext cx="81280" cy="38417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17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6179"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8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9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9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9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19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1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6223"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226"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2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24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624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24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24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24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24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24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24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249"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2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251"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6252"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253"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6254"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2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0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0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0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0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1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1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2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3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3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3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3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33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33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4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34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4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6346"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4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4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5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36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3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39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0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0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0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0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40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6407"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40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0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1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1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1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414"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41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641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41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6419"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7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7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8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8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8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9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9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9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4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4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49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0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50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50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650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50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1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6511"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1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2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5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6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7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657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657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57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575"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57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657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657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6579"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5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3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3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3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64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664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66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6646"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4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4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4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5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5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5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5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5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6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6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6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6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6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6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6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6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6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66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7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67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7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67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74"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7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7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7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7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7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668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8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461010</xdr:rowOff>
    </xdr:to>
    <xdr:sp>
      <xdr:nvSpPr>
        <xdr:cNvPr id="6682" name="Text Box 9540"/>
        <xdr:cNvSpPr txBox="1"/>
      </xdr:nvSpPr>
      <xdr:spPr>
        <a:xfrm>
          <a:off x="6162675" y="2881630"/>
          <a:ext cx="79375" cy="4610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537210</xdr:rowOff>
    </xdr:to>
    <xdr:sp>
      <xdr:nvSpPr>
        <xdr:cNvPr id="6683" name="Text Box 9540"/>
        <xdr:cNvSpPr txBox="1"/>
      </xdr:nvSpPr>
      <xdr:spPr>
        <a:xfrm>
          <a:off x="6162675" y="2881630"/>
          <a:ext cx="79375" cy="5372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461010</xdr:rowOff>
    </xdr:to>
    <xdr:sp>
      <xdr:nvSpPr>
        <xdr:cNvPr id="6684" name="Text Box 9540"/>
        <xdr:cNvSpPr txBox="1"/>
      </xdr:nvSpPr>
      <xdr:spPr>
        <a:xfrm>
          <a:off x="6162675" y="2881630"/>
          <a:ext cx="79375" cy="46101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6685"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8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8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9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9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69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69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6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0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0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0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710"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538480</xdr:rowOff>
    </xdr:to>
    <xdr:sp>
      <xdr:nvSpPr>
        <xdr:cNvPr id="6711" name="Text Box 9540"/>
        <xdr:cNvSpPr txBox="1"/>
      </xdr:nvSpPr>
      <xdr:spPr>
        <a:xfrm>
          <a:off x="6162675" y="2881630"/>
          <a:ext cx="79375" cy="5384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712"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1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6726"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6728"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2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3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3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3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3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4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4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4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5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6754"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6772"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7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6774"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77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7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7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7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6779"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7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9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9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79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6800"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0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0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0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1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1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1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1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2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2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82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2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6845"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6847"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86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86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86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8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890"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6891"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6892"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89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4"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5"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6"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7"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8"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899"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0"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1"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2"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3"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4"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5"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6906"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6907"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0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0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1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1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1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1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2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2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2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2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2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3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3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693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693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95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95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695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9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4"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5"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698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989"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990"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1"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2"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6993"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4"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5"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6996"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7"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6998"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6999"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7000"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546100</xdr:rowOff>
    </xdr:to>
    <xdr:sp>
      <xdr:nvSpPr>
        <xdr:cNvPr id="7001" name="Text Box 9540"/>
        <xdr:cNvSpPr txBox="1"/>
      </xdr:nvSpPr>
      <xdr:spPr>
        <a:xfrm>
          <a:off x="6162675" y="2881630"/>
          <a:ext cx="79375" cy="54610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754380</xdr:rowOff>
    </xdr:to>
    <xdr:sp>
      <xdr:nvSpPr>
        <xdr:cNvPr id="7002" name="Text Box 9540"/>
        <xdr:cNvSpPr txBox="1"/>
      </xdr:nvSpPr>
      <xdr:spPr>
        <a:xfrm>
          <a:off x="6162675" y="2881630"/>
          <a:ext cx="79375" cy="7543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390525</xdr:rowOff>
    </xdr:to>
    <xdr:sp>
      <xdr:nvSpPr>
        <xdr:cNvPr id="7003" name="Text Box 9540"/>
        <xdr:cNvSpPr txBox="1"/>
      </xdr:nvSpPr>
      <xdr:spPr>
        <a:xfrm>
          <a:off x="6162675" y="2881630"/>
          <a:ext cx="79375" cy="39052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0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0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7006"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0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0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7009"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7013"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7016"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1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7020"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2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2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702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2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2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2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3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4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7070"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7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7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8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8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8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8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8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8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088"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08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09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09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09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0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09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09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09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09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09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0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5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5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5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6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6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6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7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7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7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8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18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8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18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1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8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19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20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20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3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4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4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4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4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24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248"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24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2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2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2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25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2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25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25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25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25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2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1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1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1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2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2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2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3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3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3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3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4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34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4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4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4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5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6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36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3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9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9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39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0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0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0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0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0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0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408"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0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1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411"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412"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413"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6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6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6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6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7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7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48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8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49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4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2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54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54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54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54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54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54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54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54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54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550"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551"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552"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5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0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0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0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0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0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1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1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1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2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3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3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63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4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65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8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69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6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70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70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70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0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0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0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0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0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0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710"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711"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712"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6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6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6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6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6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6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7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7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8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9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9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9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779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7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7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0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0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1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4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5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6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786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786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86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865"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7866"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7867"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8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2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2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2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2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2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793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79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7933"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3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3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3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3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3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4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4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4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4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44"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794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794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794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795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795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795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795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796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796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7981"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9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7983"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4"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8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4"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9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9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799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799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0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0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0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0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0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0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1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1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1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1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2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2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8039"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8041"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8042"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8043"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8044"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4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46"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47"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48"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49"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0"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1"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2"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3"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4"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5"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6"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7"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8058"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059"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6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06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065"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06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6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07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7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7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7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7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8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8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8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08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09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0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8107"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8109"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2"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3"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4"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19"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0"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1"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12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12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812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5"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6"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7"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741680</xdr:rowOff>
    </xdr:to>
    <xdr:sp>
      <xdr:nvSpPr>
        <xdr:cNvPr id="8128" name="Text Box 9540"/>
        <xdr:cNvSpPr txBox="1"/>
      </xdr:nvSpPr>
      <xdr:spPr>
        <a:xfrm>
          <a:off x="6162675" y="2881630"/>
          <a:ext cx="79375" cy="74168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2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3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13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13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3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1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4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814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4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8165"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81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8167"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8168"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8169"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461645</xdr:rowOff>
    </xdr:to>
    <xdr:sp>
      <xdr:nvSpPr>
        <xdr:cNvPr id="8170" name="Text Box 9540"/>
        <xdr:cNvSpPr txBox="1"/>
      </xdr:nvSpPr>
      <xdr:spPr>
        <a:xfrm>
          <a:off x="6162675" y="2881630"/>
          <a:ext cx="79375" cy="461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7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2"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3"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4"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5"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6"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7"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8"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79"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80"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81"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82"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83"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535305</xdr:rowOff>
    </xdr:to>
    <xdr:sp>
      <xdr:nvSpPr>
        <xdr:cNvPr id="8184" name="Text Box 9540"/>
        <xdr:cNvSpPr txBox="1"/>
      </xdr:nvSpPr>
      <xdr:spPr>
        <a:xfrm>
          <a:off x="6162675" y="2881630"/>
          <a:ext cx="79375" cy="53530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692150</xdr:rowOff>
    </xdr:to>
    <xdr:sp>
      <xdr:nvSpPr>
        <xdr:cNvPr id="8185" name="Text Box 9540"/>
        <xdr:cNvSpPr txBox="1"/>
      </xdr:nvSpPr>
      <xdr:spPr>
        <a:xfrm>
          <a:off x="6162675" y="2881630"/>
          <a:ext cx="79375" cy="69215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818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8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8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8189"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8192"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8196"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19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8199"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536575</xdr:rowOff>
    </xdr:to>
    <xdr:sp>
      <xdr:nvSpPr>
        <xdr:cNvPr id="8203" name="Text Box 9540"/>
        <xdr:cNvSpPr txBox="1"/>
      </xdr:nvSpPr>
      <xdr:spPr>
        <a:xfrm>
          <a:off x="6162675" y="2881630"/>
          <a:ext cx="71120" cy="53657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820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0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1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2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2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2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2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8253"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5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5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6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7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8271"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27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27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27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2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2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27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27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279"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8280"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281"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2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3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3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3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3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3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3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4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4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4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5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5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6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6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6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36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6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37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7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8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8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8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8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38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3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1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2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43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8431"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43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3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3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3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3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3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439"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8440"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441"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4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9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9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49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9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9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9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49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0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0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1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1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1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1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2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2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2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52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2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3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4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4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4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4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4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8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9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8591"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59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5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594"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8595"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59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5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4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4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5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5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5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5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66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6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6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6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6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67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6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2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2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72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8725"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72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2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2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2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3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3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733"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8734"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735"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7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8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8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8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79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79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0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0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1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1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1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1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2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2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2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2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2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2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3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8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8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8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8885"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88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8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8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8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89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9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89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893"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8894"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8895"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8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4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4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4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5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5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6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7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897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8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898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8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8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8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89"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0"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1"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2"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3"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5"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7"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8998"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89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3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4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9044"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9045"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982980</xdr:rowOff>
    </xdr:to>
    <xdr:sp>
      <xdr:nvSpPr>
        <xdr:cNvPr id="9046" name="Text Box 9540"/>
        <xdr:cNvSpPr txBox="1"/>
      </xdr:nvSpPr>
      <xdr:spPr>
        <a:xfrm>
          <a:off x="6162675" y="2881630"/>
          <a:ext cx="81280" cy="98298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04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04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9049"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050"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0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0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0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0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1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1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11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1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9116"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1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1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1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2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2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2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35"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3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13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65"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6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6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6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6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70"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7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17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17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17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17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18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18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18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18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19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19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19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198"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1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9216"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1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9218"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1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2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2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2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223"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4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4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244"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5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5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5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5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5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6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6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6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6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27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27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7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9289"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9291"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2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30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305"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30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3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3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3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3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3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3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4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4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4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50"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51"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5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5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5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5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5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5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3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6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65"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66"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6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7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7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7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8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8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8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93"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39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399"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1"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0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3"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4"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0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0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0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0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1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1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1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2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2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2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2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3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433"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3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9451"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5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460375</xdr:rowOff>
    </xdr:to>
    <xdr:sp>
      <xdr:nvSpPr>
        <xdr:cNvPr id="9453" name="Text Box 9540"/>
        <xdr:cNvSpPr txBox="1"/>
      </xdr:nvSpPr>
      <xdr:spPr>
        <a:xfrm>
          <a:off x="6162675" y="2881630"/>
          <a:ext cx="79375" cy="4603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54"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5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5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5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458"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7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7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78"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394335</xdr:rowOff>
    </xdr:to>
    <xdr:sp>
      <xdr:nvSpPr>
        <xdr:cNvPr id="9479" name="Text Box 9540"/>
        <xdr:cNvSpPr txBox="1"/>
      </xdr:nvSpPr>
      <xdr:spPr>
        <a:xfrm>
          <a:off x="6162675" y="2881630"/>
          <a:ext cx="79375" cy="39433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8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86"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87"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88"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89"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92"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49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49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49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500"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502"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536575</xdr:rowOff>
    </xdr:to>
    <xdr:sp>
      <xdr:nvSpPr>
        <xdr:cNvPr id="9505" name="Text Box 9540"/>
        <xdr:cNvSpPr txBox="1"/>
      </xdr:nvSpPr>
      <xdr:spPr>
        <a:xfrm>
          <a:off x="6162675" y="2881630"/>
          <a:ext cx="79375" cy="5365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384175</xdr:rowOff>
    </xdr:to>
    <xdr:sp>
      <xdr:nvSpPr>
        <xdr:cNvPr id="9507" name="Text Box 9540"/>
        <xdr:cNvSpPr txBox="1"/>
      </xdr:nvSpPr>
      <xdr:spPr>
        <a:xfrm>
          <a:off x="6162675" y="2881630"/>
          <a:ext cx="79375" cy="3841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535940</xdr:rowOff>
    </xdr:to>
    <xdr:sp>
      <xdr:nvSpPr>
        <xdr:cNvPr id="9524" name="Text Box 9540"/>
        <xdr:cNvSpPr txBox="1"/>
      </xdr:nvSpPr>
      <xdr:spPr>
        <a:xfrm>
          <a:off x="6162675" y="2881630"/>
          <a:ext cx="79375" cy="5359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383540</xdr:rowOff>
    </xdr:to>
    <xdr:sp>
      <xdr:nvSpPr>
        <xdr:cNvPr id="9526" name="Text Box 9540"/>
        <xdr:cNvSpPr txBox="1"/>
      </xdr:nvSpPr>
      <xdr:spPr>
        <a:xfrm>
          <a:off x="6162675" y="2881630"/>
          <a:ext cx="79375"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2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3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53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54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954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4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5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6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957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7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7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7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80"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8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8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8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9584"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8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8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8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8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8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59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0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1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1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1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1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961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615"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384175</xdr:rowOff>
    </xdr:to>
    <xdr:sp>
      <xdr:nvSpPr>
        <xdr:cNvPr id="9616" name="Text Box 9540"/>
        <xdr:cNvSpPr txBox="1"/>
      </xdr:nvSpPr>
      <xdr:spPr>
        <a:xfrm>
          <a:off x="6162675" y="2881630"/>
          <a:ext cx="81280" cy="38417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1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9620"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2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3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3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3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3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3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9664"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66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6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8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9683"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68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68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68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68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68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68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690"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69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692"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9693"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694"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9695"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6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4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4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4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5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5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6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7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7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778"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77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8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783"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78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9787"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7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8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79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80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80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3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3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3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4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4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4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4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84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9848"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84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8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8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8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85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85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855"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85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857"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9858"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9859"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9860"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8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1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1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1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2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2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2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3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3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3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3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4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4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4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943"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994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4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9948"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5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9952"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5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996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999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99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0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01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10013"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01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1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016"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017"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10018"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019"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10020"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7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7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7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7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8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8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083"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08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0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08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8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8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09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096"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097"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098"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099"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100"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101"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102"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702945</xdr:rowOff>
    </xdr:to>
    <xdr:sp>
      <xdr:nvSpPr>
        <xdr:cNvPr id="10103" name="Text Box 9540"/>
        <xdr:cNvSpPr txBox="1"/>
      </xdr:nvSpPr>
      <xdr:spPr>
        <a:xfrm>
          <a:off x="6162675" y="2881630"/>
          <a:ext cx="79375" cy="7029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0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1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4"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5"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6"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7"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8"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29"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30"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31"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32"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71120</xdr:colOff>
      <xdr:row>5</xdr:row>
      <xdr:rowOff>690245</xdr:rowOff>
    </xdr:to>
    <xdr:sp>
      <xdr:nvSpPr>
        <xdr:cNvPr id="10133" name="Text Box 9540"/>
        <xdr:cNvSpPr txBox="1"/>
      </xdr:nvSpPr>
      <xdr:spPr>
        <a:xfrm>
          <a:off x="6162675" y="2881630"/>
          <a:ext cx="71120" cy="69024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134"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384175</xdr:rowOff>
    </xdr:to>
    <xdr:sp>
      <xdr:nvSpPr>
        <xdr:cNvPr id="10135" name="Text Box 9540"/>
        <xdr:cNvSpPr txBox="1"/>
      </xdr:nvSpPr>
      <xdr:spPr>
        <a:xfrm>
          <a:off x="6162675" y="2881630"/>
          <a:ext cx="81280" cy="38417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3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10139"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4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5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5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5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15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569595</xdr:rowOff>
    </xdr:to>
    <xdr:sp>
      <xdr:nvSpPr>
        <xdr:cNvPr id="10183" name="Text Box 9540"/>
        <xdr:cNvSpPr txBox="1"/>
      </xdr:nvSpPr>
      <xdr:spPr>
        <a:xfrm>
          <a:off x="6162675" y="2881630"/>
          <a:ext cx="81280" cy="5695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186"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8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19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1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20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1020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20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0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0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0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0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0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209"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1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211"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10212"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213"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10214"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6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6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6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6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7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7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7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8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9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9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29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9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29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29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2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0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30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0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10306"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0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0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1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2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3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5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6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6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6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6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10367"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36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36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37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37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37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37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374"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37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37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1037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37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10379"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3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3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3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4"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3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4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4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5"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6"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7"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8"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4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50"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5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52"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5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59"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6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61"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46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992505</xdr:rowOff>
    </xdr:to>
    <xdr:sp>
      <xdr:nvSpPr>
        <xdr:cNvPr id="10463" name="Text Box 9540"/>
        <xdr:cNvSpPr txBox="1"/>
      </xdr:nvSpPr>
      <xdr:spPr>
        <a:xfrm>
          <a:off x="6162675" y="2881630"/>
          <a:ext cx="81280" cy="99250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6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467"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47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393700</xdr:rowOff>
    </xdr:to>
    <xdr:sp>
      <xdr:nvSpPr>
        <xdr:cNvPr id="10471" name="Text Box 9540"/>
        <xdr:cNvSpPr txBox="1"/>
      </xdr:nvSpPr>
      <xdr:spPr>
        <a:xfrm>
          <a:off x="6162675" y="2881630"/>
          <a:ext cx="81280" cy="3937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6"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7"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8"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79"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0"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2"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4"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485"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49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0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1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1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0"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5"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6"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7"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28"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2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3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531"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848360</xdr:rowOff>
    </xdr:to>
    <xdr:sp>
      <xdr:nvSpPr>
        <xdr:cNvPr id="10532" name="Text Box 9540"/>
        <xdr:cNvSpPr txBox="1"/>
      </xdr:nvSpPr>
      <xdr:spPr>
        <a:xfrm>
          <a:off x="6162675" y="2881630"/>
          <a:ext cx="81280" cy="84836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914400</xdr:rowOff>
    </xdr:to>
    <xdr:sp>
      <xdr:nvSpPr>
        <xdr:cNvPr id="10533" name="Text Box 9540"/>
        <xdr:cNvSpPr txBox="1"/>
      </xdr:nvSpPr>
      <xdr:spPr>
        <a:xfrm>
          <a:off x="6162675" y="2881630"/>
          <a:ext cx="81280" cy="91440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3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535"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536"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506095</xdr:rowOff>
    </xdr:to>
    <xdr:sp>
      <xdr:nvSpPr>
        <xdr:cNvPr id="10537" name="Text Box 9540"/>
        <xdr:cNvSpPr txBox="1"/>
      </xdr:nvSpPr>
      <xdr:spPr>
        <a:xfrm>
          <a:off x="6162675" y="2881630"/>
          <a:ext cx="81280" cy="5060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429895</xdr:rowOff>
    </xdr:to>
    <xdr:sp>
      <xdr:nvSpPr>
        <xdr:cNvPr id="10538" name="Text Box 9540"/>
        <xdr:cNvSpPr txBox="1"/>
      </xdr:nvSpPr>
      <xdr:spPr>
        <a:xfrm>
          <a:off x="6162675" y="2881630"/>
          <a:ext cx="81280" cy="4298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353695</xdr:rowOff>
    </xdr:to>
    <xdr:sp>
      <xdr:nvSpPr>
        <xdr:cNvPr id="10539" name="Text Box 9540"/>
        <xdr:cNvSpPr txBox="1"/>
      </xdr:nvSpPr>
      <xdr:spPr>
        <a:xfrm>
          <a:off x="6162675" y="2881630"/>
          <a:ext cx="81280" cy="35369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4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5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6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7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1"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2"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4"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89"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9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9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92"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93"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9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9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96"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97"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598"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599"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600"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601"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602"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603"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685165</xdr:rowOff>
    </xdr:to>
    <xdr:sp>
      <xdr:nvSpPr>
        <xdr:cNvPr id="10604" name="Text Box 9540"/>
        <xdr:cNvSpPr txBox="1"/>
      </xdr:nvSpPr>
      <xdr:spPr>
        <a:xfrm>
          <a:off x="6162675" y="2881630"/>
          <a:ext cx="81280" cy="68516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838835</xdr:rowOff>
    </xdr:to>
    <xdr:sp>
      <xdr:nvSpPr>
        <xdr:cNvPr id="10605" name="Text Box 9540"/>
        <xdr:cNvSpPr txBox="1"/>
      </xdr:nvSpPr>
      <xdr:spPr>
        <a:xfrm>
          <a:off x="6162675" y="2881630"/>
          <a:ext cx="81280" cy="838835"/>
        </a:xfrm>
        <a:prstGeom prst="rect">
          <a:avLst/>
        </a:prstGeom>
        <a:noFill/>
        <a:ln w="9525">
          <a:noFill/>
        </a:ln>
      </xdr:spPr>
    </xdr:sp>
    <xdr:clientData/>
  </xdr:twoCellAnchor>
  <xdr:twoCellAnchor editAs="oneCell">
    <xdr:from>
      <xdr:col>5</xdr:col>
      <xdr:colOff>0</xdr:colOff>
      <xdr:row>5</xdr:row>
      <xdr:rowOff>0</xdr:rowOff>
    </xdr:from>
    <xdr:to>
      <xdr:col>5</xdr:col>
      <xdr:colOff>81280</xdr:colOff>
      <xdr:row>5</xdr:row>
      <xdr:rowOff>383540</xdr:rowOff>
    </xdr:to>
    <xdr:sp>
      <xdr:nvSpPr>
        <xdr:cNvPr id="10606" name="Text Box 9540"/>
        <xdr:cNvSpPr txBox="1"/>
      </xdr:nvSpPr>
      <xdr:spPr>
        <a:xfrm>
          <a:off x="6162675" y="2881630"/>
          <a:ext cx="81280" cy="383540"/>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0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0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0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3"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4"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5"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8"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19"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2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21"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22"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10623" name="Text Box 9540"/>
        <xdr:cNvSpPr txBox="1"/>
      </xdr:nvSpPr>
      <xdr:spPr>
        <a:xfrm>
          <a:off x="6162675" y="2881630"/>
          <a:ext cx="79375" cy="690245"/>
        </a:xfrm>
        <a:prstGeom prst="rect">
          <a:avLst/>
        </a:prstGeom>
        <a:noFill/>
        <a:ln w="9525">
          <a:noFill/>
        </a:ln>
      </xdr:spPr>
    </xdr:sp>
    <xdr:clientData/>
  </xdr:twoCellAnchor>
  <xdr:twoCellAnchor editAs="oneCell">
    <xdr:from>
      <xdr:col>6</xdr:col>
      <xdr:colOff>0</xdr:colOff>
      <xdr:row>5</xdr:row>
      <xdr:rowOff>0</xdr:rowOff>
    </xdr:from>
    <xdr:to>
      <xdr:col>6</xdr:col>
      <xdr:colOff>79375</xdr:colOff>
      <xdr:row>5</xdr:row>
      <xdr:rowOff>690245</xdr:rowOff>
    </xdr:to>
    <xdr:sp>
      <xdr:nvSpPr>
        <xdr:cNvPr id="10624" name="Text Box 9540"/>
        <xdr:cNvSpPr txBox="1"/>
      </xdr:nvSpPr>
      <xdr:spPr>
        <a:xfrm>
          <a:off x="7482205" y="2881630"/>
          <a:ext cx="79375" cy="690245"/>
        </a:xfrm>
        <a:prstGeom prst="rect">
          <a:avLst/>
        </a:prstGeom>
        <a:noFill/>
        <a:ln w="9525">
          <a:noFill/>
        </a:ln>
      </xdr:spPr>
    </xdr:sp>
    <xdr:clientData/>
  </xdr:twoCellAnchor>
  <xdr:twoCellAnchor editAs="oneCell">
    <xdr:from>
      <xdr:col>6</xdr:col>
      <xdr:colOff>0</xdr:colOff>
      <xdr:row>5</xdr:row>
      <xdr:rowOff>0</xdr:rowOff>
    </xdr:from>
    <xdr:to>
      <xdr:col>6</xdr:col>
      <xdr:colOff>79375</xdr:colOff>
      <xdr:row>5</xdr:row>
      <xdr:rowOff>701675</xdr:rowOff>
    </xdr:to>
    <xdr:sp>
      <xdr:nvSpPr>
        <xdr:cNvPr id="10625" name="Text Box 9540"/>
        <xdr:cNvSpPr txBox="1"/>
      </xdr:nvSpPr>
      <xdr:spPr>
        <a:xfrm>
          <a:off x="7482205" y="2881630"/>
          <a:ext cx="79375" cy="70167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6"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7"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667385</xdr:rowOff>
    </xdr:to>
    <xdr:sp>
      <xdr:nvSpPr>
        <xdr:cNvPr id="8" name="Text Box 9540"/>
        <xdr:cNvSpPr txBox="1"/>
      </xdr:nvSpPr>
      <xdr:spPr>
        <a:xfrm>
          <a:off x="6162675" y="2881630"/>
          <a:ext cx="79375" cy="667385"/>
        </a:xfrm>
        <a:prstGeom prst="rect">
          <a:avLst/>
        </a:prstGeom>
        <a:noFill/>
        <a:ln w="9525">
          <a:noFill/>
        </a:ln>
      </xdr:spPr>
    </xdr:sp>
    <xdr:clientData/>
  </xdr:twoCellAnchor>
  <xdr:twoCellAnchor editAs="oneCell">
    <xdr:from>
      <xdr:col>5</xdr:col>
      <xdr:colOff>236220</xdr:colOff>
      <xdr:row>5</xdr:row>
      <xdr:rowOff>0</xdr:rowOff>
    </xdr:from>
    <xdr:to>
      <xdr:col>5</xdr:col>
      <xdr:colOff>762635</xdr:colOff>
      <xdr:row>5</xdr:row>
      <xdr:rowOff>481965</xdr:rowOff>
    </xdr:to>
    <xdr:pic>
      <xdr:nvPicPr>
        <xdr:cNvPr id="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2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3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4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5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6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7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8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9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0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1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2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3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4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5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6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7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8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0"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1"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2"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3"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4"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5"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6"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7"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8"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236220</xdr:colOff>
      <xdr:row>5</xdr:row>
      <xdr:rowOff>0</xdr:rowOff>
    </xdr:from>
    <xdr:to>
      <xdr:col>5</xdr:col>
      <xdr:colOff>762635</xdr:colOff>
      <xdr:row>5</xdr:row>
      <xdr:rowOff>481965</xdr:rowOff>
    </xdr:to>
    <xdr:pic>
      <xdr:nvPicPr>
        <xdr:cNvPr id="199" name="Picture 647" descr="clipboard/drawings/NULL"/>
        <xdr:cNvPicPr/>
      </xdr:nvPicPr>
      <xdr:blipFill>
        <a:blip r:embed="rId1"/>
        <a:stretch>
          <a:fillRect/>
        </a:stretch>
      </xdr:blipFill>
      <xdr:spPr>
        <a:xfrm>
          <a:off x="6398895" y="2881630"/>
          <a:ext cx="526415" cy="481965"/>
        </a:xfrm>
        <a:prstGeom prst="rect">
          <a:avLst/>
        </a:prstGeom>
        <a:noFill/>
        <a:ln w="9525">
          <a:noFill/>
        </a:ln>
      </xdr:spPr>
    </xdr:pic>
    <xdr:clientData/>
  </xdr:twoCellAnchor>
  <xdr:twoCellAnchor editAs="oneCell">
    <xdr:from>
      <xdr:col>5</xdr:col>
      <xdr:colOff>0</xdr:colOff>
      <xdr:row>5</xdr:row>
      <xdr:rowOff>0</xdr:rowOff>
    </xdr:from>
    <xdr:to>
      <xdr:col>5</xdr:col>
      <xdr:colOff>79375</xdr:colOff>
      <xdr:row>5</xdr:row>
      <xdr:rowOff>690245</xdr:rowOff>
    </xdr:to>
    <xdr:sp>
      <xdr:nvSpPr>
        <xdr:cNvPr id="200" name="Text Box 9540"/>
        <xdr:cNvSpPr txBox="1"/>
      </xdr:nvSpPr>
      <xdr:spPr>
        <a:xfrm>
          <a:off x="616267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690245</xdr:rowOff>
    </xdr:to>
    <xdr:sp>
      <xdr:nvSpPr>
        <xdr:cNvPr id="201" name="Text Box 9540"/>
        <xdr:cNvSpPr txBox="1"/>
      </xdr:nvSpPr>
      <xdr:spPr>
        <a:xfrm>
          <a:off x="6162675" y="2881630"/>
          <a:ext cx="79375" cy="690245"/>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6"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7"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8"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9"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0"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1"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2"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3"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4"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5"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6"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7"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2"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3"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4"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5"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6"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7"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8"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9"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0"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1"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2" name="Text Box 9540"/>
        <xdr:cNvSpPr txBox="1"/>
      </xdr:nvSpPr>
      <xdr:spPr>
        <a:xfrm>
          <a:off x="7482205" y="93853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3" name="Text Box 9540"/>
        <xdr:cNvSpPr txBox="1"/>
      </xdr:nvSpPr>
      <xdr:spPr>
        <a:xfrm>
          <a:off x="7482205" y="93853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8"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9"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0"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1"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2"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3"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4"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5"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6"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7" name="Text Box 9540"/>
        <xdr:cNvSpPr txBox="1"/>
      </xdr:nvSpPr>
      <xdr:spPr>
        <a:xfrm>
          <a:off x="0" y="0"/>
          <a:ext cx="80645" cy="685165"/>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8" name="Text Box 9540"/>
        <xdr:cNvSpPr txBox="1"/>
      </xdr:nvSpPr>
      <xdr:spPr>
        <a:xfrm>
          <a:off x="0" y="0"/>
          <a:ext cx="80645" cy="685165"/>
        </a:xfrm>
        <a:prstGeom prst="rect">
          <a:avLst/>
        </a:prstGeom>
        <a:noFill/>
        <a:ln w="9525">
          <a:noFill/>
        </a:ln>
      </xdr:spPr>
    </xdr:sp>
    <xdr:clientData/>
  </xdr:twoCellAnchor>
  <xdr:twoCellAnchor editAs="oneCell">
    <xdr:from>
      <xdr:col>4</xdr:col>
      <xdr:colOff>0</xdr:colOff>
      <xdr:row>0</xdr:row>
      <xdr:rowOff>0</xdr:rowOff>
    </xdr:from>
    <xdr:to>
      <xdr:col>4</xdr:col>
      <xdr:colOff>80645</xdr:colOff>
      <xdr:row>1</xdr:row>
      <xdr:rowOff>6350</xdr:rowOff>
    </xdr:to>
    <xdr:sp>
      <xdr:nvSpPr>
        <xdr:cNvPr id="429" name="Text Box 9540"/>
        <xdr:cNvSpPr txBox="1"/>
      </xdr:nvSpPr>
      <xdr:spPr>
        <a:xfrm>
          <a:off x="4883785" y="0"/>
          <a:ext cx="80645" cy="513715"/>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15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5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6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7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8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0</xdr:colOff>
      <xdr:row>5</xdr:row>
      <xdr:rowOff>0</xdr:rowOff>
    </xdr:from>
    <xdr:to>
      <xdr:col>6</xdr:col>
      <xdr:colOff>79375</xdr:colOff>
      <xdr:row>5</xdr:row>
      <xdr:rowOff>690245</xdr:rowOff>
    </xdr:to>
    <xdr:sp>
      <xdr:nvSpPr>
        <xdr:cNvPr id="1889" name="Text Box 9540"/>
        <xdr:cNvSpPr txBox="1"/>
      </xdr:nvSpPr>
      <xdr:spPr>
        <a:xfrm>
          <a:off x="7482205" y="2881630"/>
          <a:ext cx="79375" cy="690245"/>
        </a:xfrm>
        <a:prstGeom prst="rect">
          <a:avLst/>
        </a:prstGeom>
        <a:noFill/>
        <a:ln w="9525">
          <a:noFill/>
        </a:ln>
      </xdr:spPr>
    </xdr:sp>
    <xdr:clientData/>
  </xdr:twoCellAnchor>
  <xdr:twoCellAnchor editAs="oneCell">
    <xdr:from>
      <xdr:col>6</xdr:col>
      <xdr:colOff>0</xdr:colOff>
      <xdr:row>5</xdr:row>
      <xdr:rowOff>0</xdr:rowOff>
    </xdr:from>
    <xdr:to>
      <xdr:col>6</xdr:col>
      <xdr:colOff>79375</xdr:colOff>
      <xdr:row>5</xdr:row>
      <xdr:rowOff>690245</xdr:rowOff>
    </xdr:to>
    <xdr:sp>
      <xdr:nvSpPr>
        <xdr:cNvPr id="1890" name="Text Box 9540"/>
        <xdr:cNvSpPr txBox="1"/>
      </xdr:nvSpPr>
      <xdr:spPr>
        <a:xfrm>
          <a:off x="7482205" y="2881630"/>
          <a:ext cx="79375" cy="6902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89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89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89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89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5"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6"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7"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8"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09"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0"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1"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2"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3"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4" name="Text Box 9540"/>
        <xdr:cNvSpPr txBox="1"/>
      </xdr:nvSpPr>
      <xdr:spPr>
        <a:xfrm>
          <a:off x="6162675" y="2881630"/>
          <a:ext cx="79375" cy="842645"/>
        </a:xfrm>
        <a:prstGeom prst="rect">
          <a:avLst/>
        </a:prstGeom>
        <a:noFill/>
        <a:ln w="9525">
          <a:noFill/>
        </a:ln>
      </xdr:spPr>
    </xdr:sp>
    <xdr:clientData/>
  </xdr:twoCellAnchor>
  <xdr:twoCellAnchor editAs="oneCell">
    <xdr:from>
      <xdr:col>5</xdr:col>
      <xdr:colOff>0</xdr:colOff>
      <xdr:row>5</xdr:row>
      <xdr:rowOff>0</xdr:rowOff>
    </xdr:from>
    <xdr:to>
      <xdr:col>5</xdr:col>
      <xdr:colOff>79375</xdr:colOff>
      <xdr:row>5</xdr:row>
      <xdr:rowOff>842645</xdr:rowOff>
    </xdr:to>
    <xdr:sp>
      <xdr:nvSpPr>
        <xdr:cNvPr id="1915" name="Text Box 9540"/>
        <xdr:cNvSpPr txBox="1"/>
      </xdr:nvSpPr>
      <xdr:spPr>
        <a:xfrm>
          <a:off x="6162675" y="2881630"/>
          <a:ext cx="79375" cy="842645"/>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19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9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0</xdr:colOff>
      <xdr:row>5</xdr:row>
      <xdr:rowOff>0</xdr:rowOff>
    </xdr:from>
    <xdr:to>
      <xdr:col>6</xdr:col>
      <xdr:colOff>78740</xdr:colOff>
      <xdr:row>5</xdr:row>
      <xdr:rowOff>838835</xdr:rowOff>
    </xdr:to>
    <xdr:sp>
      <xdr:nvSpPr>
        <xdr:cNvPr id="1994"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1995"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1996"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1997"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1998"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1999"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00"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01"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02"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0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04"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05"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06"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07"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08"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09"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10"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11"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12"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13"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14"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15"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16"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17"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18"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19"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20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0</xdr:colOff>
      <xdr:row>5</xdr:row>
      <xdr:rowOff>0</xdr:rowOff>
    </xdr:from>
    <xdr:to>
      <xdr:col>6</xdr:col>
      <xdr:colOff>78740</xdr:colOff>
      <xdr:row>5</xdr:row>
      <xdr:rowOff>838835</xdr:rowOff>
    </xdr:to>
    <xdr:sp>
      <xdr:nvSpPr>
        <xdr:cNvPr id="2021"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22"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23"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24"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25"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26"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27"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28"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29"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30"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31"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32"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33"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34"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35"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36"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37"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38"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39"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40"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41"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42"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4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44"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45"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383540</xdr:rowOff>
    </xdr:to>
    <xdr:sp>
      <xdr:nvSpPr>
        <xdr:cNvPr id="2046" name="Text Box 9540"/>
        <xdr:cNvSpPr txBox="1"/>
      </xdr:nvSpPr>
      <xdr:spPr>
        <a:xfrm>
          <a:off x="7482205" y="2881630"/>
          <a:ext cx="78740" cy="383540"/>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20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0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0</xdr:colOff>
      <xdr:row>5</xdr:row>
      <xdr:rowOff>0</xdr:rowOff>
    </xdr:from>
    <xdr:to>
      <xdr:col>6</xdr:col>
      <xdr:colOff>78740</xdr:colOff>
      <xdr:row>5</xdr:row>
      <xdr:rowOff>838835</xdr:rowOff>
    </xdr:to>
    <xdr:sp>
      <xdr:nvSpPr>
        <xdr:cNvPr id="2070"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71"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72"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7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74"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75"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76"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77"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78"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79"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80"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81"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82"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83"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84"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85"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86"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87"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88"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89"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90"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91"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92"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9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94"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095"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96"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097"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98"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099"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00"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101"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02"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0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04"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105"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06"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107"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108"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109"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992505</xdr:rowOff>
    </xdr:to>
    <xdr:sp>
      <xdr:nvSpPr>
        <xdr:cNvPr id="2110" name="Text Box 9540"/>
        <xdr:cNvSpPr txBox="1"/>
      </xdr:nvSpPr>
      <xdr:spPr>
        <a:xfrm>
          <a:off x="7482205" y="2881630"/>
          <a:ext cx="78740" cy="99250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11"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685165</xdr:rowOff>
    </xdr:to>
    <xdr:sp>
      <xdr:nvSpPr>
        <xdr:cNvPr id="2112" name="Text Box 9540"/>
        <xdr:cNvSpPr txBox="1"/>
      </xdr:nvSpPr>
      <xdr:spPr>
        <a:xfrm>
          <a:off x="7482205" y="2881630"/>
          <a:ext cx="78740" cy="685165"/>
        </a:xfrm>
        <a:prstGeom prst="rect">
          <a:avLst/>
        </a:prstGeom>
        <a:noFill/>
        <a:ln w="9525">
          <a:noFill/>
        </a:ln>
      </xdr:spPr>
    </xdr:sp>
    <xdr:clientData/>
  </xdr:twoCellAnchor>
  <xdr:twoCellAnchor editAs="oneCell">
    <xdr:from>
      <xdr:col>6</xdr:col>
      <xdr:colOff>0</xdr:colOff>
      <xdr:row>5</xdr:row>
      <xdr:rowOff>0</xdr:rowOff>
    </xdr:from>
    <xdr:to>
      <xdr:col>6</xdr:col>
      <xdr:colOff>78740</xdr:colOff>
      <xdr:row>5</xdr:row>
      <xdr:rowOff>838835</xdr:rowOff>
    </xdr:to>
    <xdr:sp>
      <xdr:nvSpPr>
        <xdr:cNvPr id="2113" name="Text Box 9540"/>
        <xdr:cNvSpPr txBox="1"/>
      </xdr:nvSpPr>
      <xdr:spPr>
        <a:xfrm>
          <a:off x="7482205" y="2881630"/>
          <a:ext cx="78740" cy="838835"/>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21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1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2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2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22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7</xdr:col>
      <xdr:colOff>0</xdr:colOff>
      <xdr:row>5</xdr:row>
      <xdr:rowOff>0</xdr:rowOff>
    </xdr:from>
    <xdr:to>
      <xdr:col>7</xdr:col>
      <xdr:colOff>79375</xdr:colOff>
      <xdr:row>5</xdr:row>
      <xdr:rowOff>690245</xdr:rowOff>
    </xdr:to>
    <xdr:sp>
      <xdr:nvSpPr>
        <xdr:cNvPr id="12255" name="Text Box 9540"/>
        <xdr:cNvSpPr txBox="1"/>
      </xdr:nvSpPr>
      <xdr:spPr>
        <a:xfrm>
          <a:off x="10853420" y="2881630"/>
          <a:ext cx="79375" cy="69024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701675</xdr:rowOff>
    </xdr:to>
    <xdr:sp>
      <xdr:nvSpPr>
        <xdr:cNvPr id="12256" name="Text Box 9540"/>
        <xdr:cNvSpPr txBox="1"/>
      </xdr:nvSpPr>
      <xdr:spPr>
        <a:xfrm>
          <a:off x="10853420" y="2881630"/>
          <a:ext cx="79375" cy="701675"/>
        </a:xfrm>
        <a:prstGeom prst="rect">
          <a:avLst/>
        </a:prstGeom>
        <a:noFill/>
        <a:ln w="9525">
          <a:noFill/>
        </a:ln>
      </xdr:spPr>
    </xdr:sp>
    <xdr:clientData/>
  </xdr:twoCellAnchor>
  <xdr:twoCellAnchor editAs="oneCell">
    <xdr:from>
      <xdr:col>6</xdr:col>
      <xdr:colOff>236220</xdr:colOff>
      <xdr:row>5</xdr:row>
      <xdr:rowOff>0</xdr:rowOff>
    </xdr:from>
    <xdr:to>
      <xdr:col>6</xdr:col>
      <xdr:colOff>762635</xdr:colOff>
      <xdr:row>5</xdr:row>
      <xdr:rowOff>481965</xdr:rowOff>
    </xdr:to>
    <xdr:pic>
      <xdr:nvPicPr>
        <xdr:cNvPr id="122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2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3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4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5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6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7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8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29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0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1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2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3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4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5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6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7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8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19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6"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7"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8"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09"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0"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1"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2"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3"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4"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6</xdr:col>
      <xdr:colOff>236220</xdr:colOff>
      <xdr:row>5</xdr:row>
      <xdr:rowOff>0</xdr:rowOff>
    </xdr:from>
    <xdr:to>
      <xdr:col>6</xdr:col>
      <xdr:colOff>762635</xdr:colOff>
      <xdr:row>5</xdr:row>
      <xdr:rowOff>481965</xdr:rowOff>
    </xdr:to>
    <xdr:pic>
      <xdr:nvPicPr>
        <xdr:cNvPr id="13215" name="Picture 647" descr="clipboard/drawings/NULL"/>
        <xdr:cNvPicPr/>
      </xdr:nvPicPr>
      <xdr:blipFill>
        <a:blip r:embed="rId1"/>
        <a:stretch>
          <a:fillRect/>
        </a:stretch>
      </xdr:blipFill>
      <xdr:spPr>
        <a:xfrm>
          <a:off x="7718425" y="288163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8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69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0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1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2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3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4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74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0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1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2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3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4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5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6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7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8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89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0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1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2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3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4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5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6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7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8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99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0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1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2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3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4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5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6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7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8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09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0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0"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1"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2"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3"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4"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5"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6"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7"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8"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2</xdr:col>
      <xdr:colOff>236220</xdr:colOff>
      <xdr:row>0</xdr:row>
      <xdr:rowOff>0</xdr:rowOff>
    </xdr:from>
    <xdr:to>
      <xdr:col>2</xdr:col>
      <xdr:colOff>762635</xdr:colOff>
      <xdr:row>0</xdr:row>
      <xdr:rowOff>481965</xdr:rowOff>
    </xdr:to>
    <xdr:pic>
      <xdr:nvPicPr>
        <xdr:cNvPr id="1119" name="Picture 647" descr="clipboard/drawings/NULL"/>
        <xdr:cNvPicPr/>
      </xdr:nvPicPr>
      <xdr:blipFill>
        <a:blip r:embed="rId1"/>
        <a:stretch>
          <a:fillRect/>
        </a:stretch>
      </xdr:blipFill>
      <xdr:spPr>
        <a:xfrm>
          <a:off x="1909445" y="0"/>
          <a:ext cx="526415" cy="4819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20"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21"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22"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23"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24"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25"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26"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27"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28"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29"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30"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31"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32"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33"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34"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35"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36"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37"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38"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39"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40"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41"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42"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43"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44"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45"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46"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1</xdr:row>
      <xdr:rowOff>25400</xdr:rowOff>
    </xdr:to>
    <xdr:pic>
      <xdr:nvPicPr>
        <xdr:cNvPr id="1147" name="Picture 649" descr="clipboard/drawings/NULL"/>
        <xdr:cNvPicPr/>
      </xdr:nvPicPr>
      <xdr:blipFill>
        <a:blip r:embed="rId1">
          <a:lum/>
        </a:blip>
        <a:stretch>
          <a:fillRect/>
        </a:stretch>
      </xdr:blipFill>
      <xdr:spPr>
        <a:xfrm>
          <a:off x="4883785" y="0"/>
          <a:ext cx="455930" cy="532765"/>
        </a:xfrm>
        <a:prstGeom prst="rect">
          <a:avLst/>
        </a:prstGeom>
        <a:noFill/>
        <a:ln w="9525">
          <a:noFill/>
        </a:ln>
      </xdr:spPr>
    </xdr:pic>
    <xdr:clientData/>
  </xdr:twoCellAnchor>
  <xdr:twoCellAnchor editAs="oneCell">
    <xdr:from>
      <xdr:col>4</xdr:col>
      <xdr:colOff>0</xdr:colOff>
      <xdr:row>0</xdr:row>
      <xdr:rowOff>0</xdr:rowOff>
    </xdr:from>
    <xdr:to>
      <xdr:col>4</xdr:col>
      <xdr:colOff>455930</xdr:colOff>
      <xdr:row>0</xdr:row>
      <xdr:rowOff>482600</xdr:rowOff>
    </xdr:to>
    <xdr:pic>
      <xdr:nvPicPr>
        <xdr:cNvPr id="1148" name="Picture 649" descr="clipboard/drawings/NULL"/>
        <xdr:cNvPicPr/>
      </xdr:nvPicPr>
      <xdr:blipFill>
        <a:blip r:embed="rId1">
          <a:lum/>
        </a:blip>
        <a:stretch>
          <a:fillRect/>
        </a:stretch>
      </xdr:blipFill>
      <xdr:spPr>
        <a:xfrm>
          <a:off x="4883785" y="0"/>
          <a:ext cx="455930" cy="482600"/>
        </a:xfrm>
        <a:prstGeom prst="rect">
          <a:avLst/>
        </a:prstGeom>
        <a:noFill/>
        <a:ln w="9525">
          <a:noFill/>
        </a:ln>
      </xdr:spPr>
    </xdr:pic>
    <xdr:clientData/>
  </xdr:twoCellAnchor>
  <xdr:twoCellAnchor editAs="oneCell">
    <xdr:from>
      <xdr:col>5</xdr:col>
      <xdr:colOff>0</xdr:colOff>
      <xdr:row>5</xdr:row>
      <xdr:rowOff>0</xdr:rowOff>
    </xdr:from>
    <xdr:to>
      <xdr:col>5</xdr:col>
      <xdr:colOff>455930</xdr:colOff>
      <xdr:row>5</xdr:row>
      <xdr:rowOff>533400</xdr:rowOff>
    </xdr:to>
    <xdr:pic>
      <xdr:nvPicPr>
        <xdr:cNvPr id="1149" name="Picture 649" descr="clipboard/drawings/NULL"/>
        <xdr:cNvPicPr/>
      </xdr:nvPicPr>
      <xdr:blipFill>
        <a:blip r:embed="rId1">
          <a:lum/>
        </a:blip>
        <a:stretch>
          <a:fillRect/>
        </a:stretch>
      </xdr:blipFill>
      <xdr:spPr>
        <a:xfrm>
          <a:off x="6162675"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704850</xdr:colOff>
      <xdr:row>5</xdr:row>
      <xdr:rowOff>482600</xdr:rowOff>
    </xdr:to>
    <xdr:pic>
      <xdr:nvPicPr>
        <xdr:cNvPr id="1150" name="Picture 649" descr="clipboard/drawings/NULL"/>
        <xdr:cNvPicPr/>
      </xdr:nvPicPr>
      <xdr:blipFill>
        <a:blip r:embed="rId1">
          <a:lum/>
        </a:blip>
        <a:stretch>
          <a:fillRect/>
        </a:stretch>
      </xdr:blipFill>
      <xdr:spPr>
        <a:xfrm>
          <a:off x="6390640" y="2881630"/>
          <a:ext cx="476885" cy="48260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51" name="Picture 60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2" name="Picture 607"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3" name="Picture 608"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54" name="Picture 60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5" name="Picture 610"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6" name="Picture 611"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57" name="Picture 61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8" name="Picture 613"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59" name="Picture 614"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60" name="Picture 615"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61" name="Picture 616"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62" name="Picture 617"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63" name="Picture 61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64" name="Picture 61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65" name="Picture 620"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66" name="Picture 62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67" name="Picture 62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68" name="Picture 623"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69" name="Picture 62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0" name="Picture 62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1" name="Picture 62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2" name="Picture 62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73" name="Picture 628"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4" name="Picture 62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5" name="Picture 63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76" name="Picture 631"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7" name="Picture 63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78" name="Picture 63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79" name="Picture 634"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0" name="Picture 63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1" name="Picture 63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2" name="Picture 63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3" name="Picture 63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84" name="Picture 639"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5" name="Picture 64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6" name="Picture 64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87" name="Picture 642"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8" name="Picture 64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89" name="Picture 64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190" name="Picture 645"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1" name="Picture 64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2" name="Picture 64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3" name="Picture 64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4" name="Picture 64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5" name="Picture 60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96" name="Picture 607"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97" name="Picture 608"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198" name="Picture 60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199" name="Picture 610"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00" name="Picture 611"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01" name="Picture 61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02" name="Picture 613"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03" name="Picture 614"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04" name="Picture 615"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05" name="Picture 616"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06" name="Picture 617"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07" name="Picture 61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08" name="Picture 61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09" name="Picture 620"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0" name="Picture 62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1" name="Picture 62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12" name="Picture 623"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3" name="Picture 62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4" name="Picture 62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5" name="Picture 62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6" name="Picture 62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17" name="Picture 628"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8" name="Picture 62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19" name="Picture 63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20" name="Picture 631"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1" name="Picture 63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2" name="Picture 63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23" name="Picture 634"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4" name="Picture 63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5" name="Picture 63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6" name="Picture 63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7" name="Picture 63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28" name="Picture 639"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29" name="Picture 64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0" name="Picture 64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31" name="Picture 642"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2" name="Picture 64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3" name="Picture 64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34" name="Picture 645"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5" name="Picture 64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6" name="Picture 64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7" name="Picture 64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8" name="Picture 64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39" name="Picture 60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0" name="Picture 607"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1" name="Picture 608"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42" name="Picture 60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3" name="Picture 610"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4" name="Picture 611"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45" name="Picture 61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6" name="Picture 613"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7" name="Picture 614"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8" name="Picture 615"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49" name="Picture 616"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50" name="Picture 617"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1" name="Picture 61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2" name="Picture 61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53" name="Picture 620"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4" name="Picture 62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5" name="Picture 62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56" name="Picture 623"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7" name="Picture 62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8" name="Picture 62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59" name="Picture 62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0" name="Picture 62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61" name="Picture 628"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2" name="Picture 62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3" name="Picture 63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64" name="Picture 631"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5" name="Picture 63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6" name="Picture 63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67" name="Picture 634"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8" name="Picture 63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69" name="Picture 63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0" name="Picture 63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1" name="Picture 63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72" name="Picture 639"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3" name="Picture 64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4" name="Picture 64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75" name="Picture 642"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6" name="Picture 64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7" name="Picture 64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78" name="Picture 645"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79" name="Picture 64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0" name="Picture 64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1" name="Picture 64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2" name="Picture 64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3" name="Picture 60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84" name="Picture 607"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85" name="Picture 608"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6" name="Picture 60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87" name="Picture 610"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88" name="Picture 611"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89" name="Picture 61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90" name="Picture 613"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91" name="Picture 614"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92" name="Picture 615"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477520</xdr:rowOff>
    </xdr:to>
    <xdr:pic>
      <xdr:nvPicPr>
        <xdr:cNvPr id="1293" name="Picture 616" descr="clipboard/drawings/NULL"/>
        <xdr:cNvPicPr/>
      </xdr:nvPicPr>
      <xdr:blipFill>
        <a:blip r:embed="rId2">
          <a:lum/>
        </a:blip>
        <a:stretch>
          <a:fillRect/>
        </a:stretch>
      </xdr:blipFill>
      <xdr:spPr>
        <a:xfrm>
          <a:off x="7491730" y="0"/>
          <a:ext cx="457200" cy="47752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94" name="Picture 617"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95" name="Picture 61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96" name="Picture 61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297" name="Picture 620"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98" name="Picture 62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299" name="Picture 62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00" name="Picture 623"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1" name="Picture 62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2" name="Picture 62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3" name="Picture 62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4" name="Picture 62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05" name="Picture 628"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6" name="Picture 629"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7" name="Picture 63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08" name="Picture 631"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09" name="Picture 632"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0" name="Picture 63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11" name="Picture 634"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2" name="Picture 635"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3" name="Picture 63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4" name="Picture 63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5" name="Picture 63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16" name="Picture 639"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7" name="Picture 640"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18" name="Picture 641"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19" name="Picture 642"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20" name="Picture 643"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21" name="Picture 644"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496570</xdr:rowOff>
    </xdr:to>
    <xdr:pic>
      <xdr:nvPicPr>
        <xdr:cNvPr id="1322" name="Picture 645" descr="clipboard/drawings/NULL"/>
        <xdr:cNvPicPr/>
      </xdr:nvPicPr>
      <xdr:blipFill>
        <a:blip r:embed="rId3">
          <a:lum/>
        </a:blip>
        <a:stretch>
          <a:fillRect/>
        </a:stretch>
      </xdr:blipFill>
      <xdr:spPr>
        <a:xfrm>
          <a:off x="7491730" y="0"/>
          <a:ext cx="457200" cy="496570"/>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23" name="Picture 646"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24" name="Picture 647"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9525</xdr:colOff>
      <xdr:row>0</xdr:row>
      <xdr:rowOff>0</xdr:rowOff>
    </xdr:from>
    <xdr:to>
      <xdr:col>6</xdr:col>
      <xdr:colOff>466725</xdr:colOff>
      <xdr:row>0</xdr:row>
      <xdr:rowOff>487045</xdr:rowOff>
    </xdr:to>
    <xdr:pic>
      <xdr:nvPicPr>
        <xdr:cNvPr id="1325" name="Picture 648" descr="clipboard/drawings/NULL"/>
        <xdr:cNvPicPr/>
      </xdr:nvPicPr>
      <xdr:blipFill>
        <a:blip r:embed="rId1">
          <a:lum/>
        </a:blip>
        <a:stretch>
          <a:fillRect/>
        </a:stretch>
      </xdr:blipFill>
      <xdr:spPr>
        <a:xfrm>
          <a:off x="7491730" y="0"/>
          <a:ext cx="457200" cy="48704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7"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8"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9"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0"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1"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2"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3"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4"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5"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37"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8"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9"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0"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1"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2"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43"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4"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45"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46"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9"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1"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2"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3"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4"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5"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56"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7"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8"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9"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1"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2"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3"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4"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65"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6"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7"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68"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9"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0"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2"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3"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74"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5"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76"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77"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8"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9"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0"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1"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2"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3"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4"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5"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6"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7"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8"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9"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0"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1"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2"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3"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94"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5"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97"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8"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9"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0"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1"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2"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03"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4"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5"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6"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7"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9"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0"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1"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2"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3"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4"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5"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6"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7"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8"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9"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1"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2"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3"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4"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25"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6"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7"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28"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9"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0"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1"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2"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3"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34"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5"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6"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7"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8"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9"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0"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1"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2"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44"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45"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7"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8"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9"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0"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1"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2"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3"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4"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5"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57"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8"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9"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0"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1"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2"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63"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4"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65"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66"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9"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1"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2"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3"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4"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5"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76"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7"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8"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9"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1"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2"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3"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4"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85"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6"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7"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88"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9"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0"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2"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3"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94"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5"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96"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97"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8"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9"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500"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501"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502"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503"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504"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505"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2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2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2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2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3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3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3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3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3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4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5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25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5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5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25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26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6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6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7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7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7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7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7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7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8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8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2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2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2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2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29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29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29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29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9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2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0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0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1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31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1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1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31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2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2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32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2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2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2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3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3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3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3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3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3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4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4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3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35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5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35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35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5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6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6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7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37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7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7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37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8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38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38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8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8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38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9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3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9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9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9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9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39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3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3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0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0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4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4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41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1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41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41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1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2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42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3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43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3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3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43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4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4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44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4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44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44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5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5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5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5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45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45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5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5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5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6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6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6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6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6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46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6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6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46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6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7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7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7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7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7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7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8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8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8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8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49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9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9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9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49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9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49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49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49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49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0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0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50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0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0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0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1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1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1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1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1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1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1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2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2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5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5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53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3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53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53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3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4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54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5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55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5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5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55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6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6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56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6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56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56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7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7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7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7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57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57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8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8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5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5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5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5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59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59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59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59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9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5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0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0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1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61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1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1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61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2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2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62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2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62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62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3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3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3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3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3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3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4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4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6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6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65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5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65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65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5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6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6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7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67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7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7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67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8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68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68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8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68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68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9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6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9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9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9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9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69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6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6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0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0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7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7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1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2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3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73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3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3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73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4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4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74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4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4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4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5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5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5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5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5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5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5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5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5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6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6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6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6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6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76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6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6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76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6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7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7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7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7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77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7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77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77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7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7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8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8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78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78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8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9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9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9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9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9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79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79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79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79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79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0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0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0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0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0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80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0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0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0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0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1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1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1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1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1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1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1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2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2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8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83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3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83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83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3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4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4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5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85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5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5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85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6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6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86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6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6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6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7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7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7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7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7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87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8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8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8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8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8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8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89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89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89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89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9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8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0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90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1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91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1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1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391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2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2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92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2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92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92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3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3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3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3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93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393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4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4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39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9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5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5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5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5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5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6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7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397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7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7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397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8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8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398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8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8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8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9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39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9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9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9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9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399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39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39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0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0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0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0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01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1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1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1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1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2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02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3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03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3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3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3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4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4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04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4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04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04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5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5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5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5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05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05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5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5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5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6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6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6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6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6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06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6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6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06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6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7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7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7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7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07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7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7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7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7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7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8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8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08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08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8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9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9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9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9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9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09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09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09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09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09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0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0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0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0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0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10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0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0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0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0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1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1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1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1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1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1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1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2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2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1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13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3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13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13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3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4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4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5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15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5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5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15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6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6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16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6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6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6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7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7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7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7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7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17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8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8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1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1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1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1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9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9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9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9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19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1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0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1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21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1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1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21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2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2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22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2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2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2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3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3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3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3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3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3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4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4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2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2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25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5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25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25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5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6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26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7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27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7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7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27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8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28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28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8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28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28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9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2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9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9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9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29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29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2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2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0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0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3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31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1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1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1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1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2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32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3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33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3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3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3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4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4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34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4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4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4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5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5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5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5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35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35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5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5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5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6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6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6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6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6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36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6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6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36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6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7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7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7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7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37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7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7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7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7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7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8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8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38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38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8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9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9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9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9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9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39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39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39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39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39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0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0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0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0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0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40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0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40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40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0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1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1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1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1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1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41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41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2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2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4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4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3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4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5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45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5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5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45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46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6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6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7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7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7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7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7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7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8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8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4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4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4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4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49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49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49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49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9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4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0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0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1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51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1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1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51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2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2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52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2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2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2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3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3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3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3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3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3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4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4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5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55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5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55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55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5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6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6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7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57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7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7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57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8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58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58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8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8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58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9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5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9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9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9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9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59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5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5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0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0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6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6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61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1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61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61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1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2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62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3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63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3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3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63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4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4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64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4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64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64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5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5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5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5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65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65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5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5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5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6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6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6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6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6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66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6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6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66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6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7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7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7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7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7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7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8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8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8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8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69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9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9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9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69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9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69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69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69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69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0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0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70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0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0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0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1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1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1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1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1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1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1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1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1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1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2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2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2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2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2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72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2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2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72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2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3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3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3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3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73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3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73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73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3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3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4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4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4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74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4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5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5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5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5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5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5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75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5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5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75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6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6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6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6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6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76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6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76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76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6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7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7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7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7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7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77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77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7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7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7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8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8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8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8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8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78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78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8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78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8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9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9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79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9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79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79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79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79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9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79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0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0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0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0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0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1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1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1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1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1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1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81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1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1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81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2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2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2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2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2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82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2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82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82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2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3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3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3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3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3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3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3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3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3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3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4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4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4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43" name="Picture 32141" descr="clip_image1177"/>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44" name="Picture 32142" descr="clip_image117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84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4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4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84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4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5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5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5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5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854" name="Picture 32152" descr="clip_image1188"/>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55" name="Picture 32153" descr="clip_image1189"/>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856" name="Picture 32154" descr="clip_image1190"/>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857" name="Picture 32155" descr="clip_image1191"/>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58" name="Picture 32156" descr="clip_image119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5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64" name="Picture 32162" descr="clip_image119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6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6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67" name="Picture 32165" descr="clip_image1201"/>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6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7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71" name="Picture 32169" descr="clip_image120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7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7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7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7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876" name="Picture 32174" descr="clip_image1210"/>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77" name="Picture 32175" descr="clip_image1211"/>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78" name="Picture 32176" descr="clip_image1212"/>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31750</xdr:colOff>
      <xdr:row>0</xdr:row>
      <xdr:rowOff>14605</xdr:rowOff>
    </xdr:to>
    <xdr:pic>
      <xdr:nvPicPr>
        <xdr:cNvPr id="14879" name="Picture 32177" descr="clip_image1213"/>
        <xdr:cNvPicPr>
          <a:picLocks noChangeAspect="1"/>
        </xdr:cNvPicPr>
      </xdr:nvPicPr>
      <xdr:blipFill>
        <a:blip r:embed="rId4"/>
        <a:stretch>
          <a:fillRect/>
        </a:stretch>
      </xdr:blipFill>
      <xdr:spPr>
        <a:xfrm>
          <a:off x="7482205" y="0"/>
          <a:ext cx="3175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80" name="Picture 32178" descr="clip_image1214"/>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8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8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883" name="Picture 32181" descr="clip_image1217"/>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8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885" name="Picture 32183" descr="clip_image1219"/>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86" name="Picture 32184" descr="clip_image122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887" name="Picture 32185" descr="clip_image1221"/>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888" name="Picture 32186" descr="clip_image1222"/>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8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90" name="Picture 32188" descr="clip_image122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89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92" name="Picture 32190" descr="clip_image122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93" name="Picture 32191" descr="clip_image122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94" name="Picture 32192" descr="clip_image122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95" name="Picture 32193" descr="clip_image1229"/>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38735</xdr:colOff>
      <xdr:row>0</xdr:row>
      <xdr:rowOff>14605</xdr:rowOff>
    </xdr:to>
    <xdr:pic>
      <xdr:nvPicPr>
        <xdr:cNvPr id="14896" name="Picture 32194" descr="clip_image1230"/>
        <xdr:cNvPicPr>
          <a:picLocks noChangeAspect="1"/>
        </xdr:cNvPicPr>
      </xdr:nvPicPr>
      <xdr:blipFill>
        <a:blip r:embed="rId4"/>
        <a:stretch>
          <a:fillRect/>
        </a:stretch>
      </xdr:blipFill>
      <xdr:spPr>
        <a:xfrm>
          <a:off x="7482205" y="0"/>
          <a:ext cx="3873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897" name="Picture 32135" descr="clip_image117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98" name="Picture 32136" descr="clip_image1172"/>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899" name="Picture 32137" descr="clip_image117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00" name="Picture 32138" descr="clip_image117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01" name="Picture 32139" descr="clip_image1175"/>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02" name="Picture 32140" descr="clip_image117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03" name="Picture 32141" descr="clip_image117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04" name="Picture 32142" descr="clip_image117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8255</xdr:colOff>
      <xdr:row>0</xdr:row>
      <xdr:rowOff>14605</xdr:rowOff>
    </xdr:to>
    <xdr:pic>
      <xdr:nvPicPr>
        <xdr:cNvPr id="14905" name="Picture 32143" descr="clip_image1179"/>
        <xdr:cNvPicPr>
          <a:picLocks noChangeAspect="1"/>
        </xdr:cNvPicPr>
      </xdr:nvPicPr>
      <xdr:blipFill>
        <a:blip r:embed="rId4"/>
        <a:stretch>
          <a:fillRect/>
        </a:stretch>
      </xdr:blipFill>
      <xdr:spPr>
        <a:xfrm>
          <a:off x="7482205" y="0"/>
          <a:ext cx="825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06" name="Picture 32144" descr="clip_image118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07" name="Picture 32145" descr="clip_image118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908" name="Picture 32146" descr="clip_image1182"/>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09" name="Picture 32147" descr="clip_image118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10" name="Picture 32148" descr="clip_image1184"/>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11" name="Picture 32149" descr="clip_image118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12" name="Picture 32150" descr="clip_image1186"/>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13" name="Picture 32151" descr="clip_image118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4" name="Picture 32152" descr="clip_image1188"/>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5" name="Picture 32153" descr="clip_image118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6" name="Picture 32154" descr="clip_image1190"/>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7" name="Picture 32155" descr="clip_image119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18" name="Picture 32156" descr="clip_image119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19" name="Picture 32157" descr="clip_image119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0" name="Picture 32158" descr="clip_image119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1" name="Picture 32159" descr="clip_image1195"/>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2" name="Picture 32160" descr="clip_image119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3" name="Picture 32161" descr="clip_image119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24" name="Picture 32162" descr="clip_image1198"/>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25" name="Picture 32163" descr="clip_image119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26" name="Picture 32164" descr="clip_image120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7" name="Picture 32165" descr="clip_image120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8" name="Picture 32166" descr="clip_image120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29" name="Picture 32167" descr="clip_image1203"/>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30" name="Picture 32168" descr="clip_image120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31" name="Picture 32169" descr="clip_image120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32" name="Picture 32170" descr="clip_image1206"/>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33" name="Picture 32171" descr="clip_image120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34" name="Picture 32172" descr="clip_image120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35" name="Picture 32173" descr="clip_image1209"/>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54610</xdr:colOff>
      <xdr:row>0</xdr:row>
      <xdr:rowOff>14605</xdr:rowOff>
    </xdr:to>
    <xdr:pic>
      <xdr:nvPicPr>
        <xdr:cNvPr id="14936" name="Picture 32174" descr="clip_image1210"/>
        <xdr:cNvPicPr>
          <a:picLocks noChangeAspect="1"/>
        </xdr:cNvPicPr>
      </xdr:nvPicPr>
      <xdr:blipFill>
        <a:blip r:embed="rId4"/>
        <a:stretch>
          <a:fillRect/>
        </a:stretch>
      </xdr:blipFill>
      <xdr:spPr>
        <a:xfrm>
          <a:off x="7482205" y="0"/>
          <a:ext cx="5461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37" name="Picture 32175" descr="clip_image121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38" name="Picture 32176" descr="clip_image1212"/>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31115</xdr:colOff>
      <xdr:row>0</xdr:row>
      <xdr:rowOff>14605</xdr:rowOff>
    </xdr:to>
    <xdr:pic>
      <xdr:nvPicPr>
        <xdr:cNvPr id="14939" name="Picture 32177" descr="clip_image1213"/>
        <xdr:cNvPicPr>
          <a:picLocks noChangeAspect="1"/>
        </xdr:cNvPicPr>
      </xdr:nvPicPr>
      <xdr:blipFill>
        <a:blip r:embed="rId4"/>
        <a:stretch>
          <a:fillRect/>
        </a:stretch>
      </xdr:blipFill>
      <xdr:spPr>
        <a:xfrm>
          <a:off x="7482205" y="0"/>
          <a:ext cx="3111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40" name="Picture 32178" descr="clip_image1214"/>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41" name="Picture 32179" descr="clip_image1215"/>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42" name="Picture 32180" descr="clip_image1216"/>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43" name="Picture 32181" descr="clip_image1217"/>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44" name="Picture 32182" descr="clip_image1218"/>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46990</xdr:colOff>
      <xdr:row>0</xdr:row>
      <xdr:rowOff>14605</xdr:rowOff>
    </xdr:to>
    <xdr:pic>
      <xdr:nvPicPr>
        <xdr:cNvPr id="14945" name="Picture 32183" descr="clip_image1219"/>
        <xdr:cNvPicPr>
          <a:picLocks noChangeAspect="1"/>
        </xdr:cNvPicPr>
      </xdr:nvPicPr>
      <xdr:blipFill>
        <a:blip r:embed="rId4"/>
        <a:stretch>
          <a:fillRect/>
        </a:stretch>
      </xdr:blipFill>
      <xdr:spPr>
        <a:xfrm>
          <a:off x="7482205" y="0"/>
          <a:ext cx="4699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46" name="Picture 32184" descr="clip_image1220"/>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47" name="Picture 32185" descr="clip_image1221"/>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14605</xdr:rowOff>
    </xdr:to>
    <xdr:pic>
      <xdr:nvPicPr>
        <xdr:cNvPr id="14948" name="Picture 32186" descr="clip_image1222"/>
        <xdr:cNvPicPr>
          <a:picLocks noChangeAspect="1"/>
        </xdr:cNvPicPr>
      </xdr:nvPicPr>
      <xdr:blipFill>
        <a:blip r:embed="rId4"/>
        <a:stretch>
          <a:fillRect/>
        </a:stretch>
      </xdr:blipFill>
      <xdr:spPr>
        <a:xfrm>
          <a:off x="7482205" y="0"/>
          <a:ext cx="15875"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49" name="Picture 32187" descr="clip_image1223"/>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50" name="Picture 32188" descr="clip_image1224"/>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23495</xdr:colOff>
      <xdr:row>0</xdr:row>
      <xdr:rowOff>14605</xdr:rowOff>
    </xdr:to>
    <xdr:pic>
      <xdr:nvPicPr>
        <xdr:cNvPr id="14951" name="Picture 32189" descr="clip_image1225"/>
        <xdr:cNvPicPr>
          <a:picLocks noChangeAspect="1"/>
        </xdr:cNvPicPr>
      </xdr:nvPicPr>
      <xdr:blipFill>
        <a:blip r:embed="rId4"/>
        <a:stretch>
          <a:fillRect/>
        </a:stretch>
      </xdr:blipFill>
      <xdr:spPr>
        <a:xfrm>
          <a:off x="7482205" y="0"/>
          <a:ext cx="23495"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52" name="Picture 32190" descr="clip_image1226"/>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53" name="Picture 32191" descr="clip_image1227"/>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7620</xdr:colOff>
      <xdr:row>0</xdr:row>
      <xdr:rowOff>14605</xdr:rowOff>
    </xdr:to>
    <xdr:pic>
      <xdr:nvPicPr>
        <xdr:cNvPr id="14954" name="Picture 32192" descr="clip_image1228"/>
        <xdr:cNvPicPr>
          <a:picLocks noChangeAspect="1"/>
        </xdr:cNvPicPr>
      </xdr:nvPicPr>
      <xdr:blipFill>
        <a:blip r:embed="rId4"/>
        <a:stretch>
          <a:fillRect/>
        </a:stretch>
      </xdr:blipFill>
      <xdr:spPr>
        <a:xfrm>
          <a:off x="7482205" y="0"/>
          <a:ext cx="762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55" name="Picture 32193" descr="clip_image1229"/>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6</xdr:col>
      <xdr:colOff>0</xdr:colOff>
      <xdr:row>0</xdr:row>
      <xdr:rowOff>0</xdr:rowOff>
    </xdr:from>
    <xdr:to>
      <xdr:col>6</xdr:col>
      <xdr:colOff>15240</xdr:colOff>
      <xdr:row>0</xdr:row>
      <xdr:rowOff>14605</xdr:rowOff>
    </xdr:to>
    <xdr:pic>
      <xdr:nvPicPr>
        <xdr:cNvPr id="14956" name="Picture 32194" descr="clip_image1230"/>
        <xdr:cNvPicPr>
          <a:picLocks noChangeAspect="1"/>
        </xdr:cNvPicPr>
      </xdr:nvPicPr>
      <xdr:blipFill>
        <a:blip r:embed="rId4"/>
        <a:stretch>
          <a:fillRect/>
        </a:stretch>
      </xdr:blipFill>
      <xdr:spPr>
        <a:xfrm>
          <a:off x="7482205" y="0"/>
          <a:ext cx="15240" cy="1460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7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7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7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8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89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0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1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2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3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4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5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6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7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8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699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0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1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2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3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4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5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6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7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8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09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0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1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2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3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4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5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6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7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8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19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0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1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2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3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5"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6"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7"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8"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49"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50"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51"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52"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53"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2</xdr:col>
      <xdr:colOff>236220</xdr:colOff>
      <xdr:row>5</xdr:row>
      <xdr:rowOff>0</xdr:rowOff>
    </xdr:from>
    <xdr:to>
      <xdr:col>2</xdr:col>
      <xdr:colOff>762635</xdr:colOff>
      <xdr:row>5</xdr:row>
      <xdr:rowOff>481965</xdr:rowOff>
    </xdr:to>
    <xdr:pic>
      <xdr:nvPicPr>
        <xdr:cNvPr id="17254" name="Picture 647" descr="clipboard/drawings/NULL"/>
        <xdr:cNvPicPr/>
      </xdr:nvPicPr>
      <xdr:blipFill>
        <a:blip r:embed="rId1"/>
        <a:stretch>
          <a:fillRect/>
        </a:stretch>
      </xdr:blipFill>
      <xdr:spPr>
        <a:xfrm>
          <a:off x="1909445" y="2881630"/>
          <a:ext cx="526415" cy="481965"/>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55"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56"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57"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58"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59"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60"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61"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62"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63"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64"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65"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66"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67"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68"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69"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70"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71"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72"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73"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74"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75"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76"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77"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78"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79"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80"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81"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82"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482600</xdr:rowOff>
    </xdr:to>
    <xdr:pic>
      <xdr:nvPicPr>
        <xdr:cNvPr id="17283" name="Picture 649" descr="clipboard/drawings/NULL"/>
        <xdr:cNvPicPr/>
      </xdr:nvPicPr>
      <xdr:blipFill>
        <a:blip r:embed="rId1">
          <a:lum/>
        </a:blip>
        <a:stretch>
          <a:fillRect/>
        </a:stretch>
      </xdr:blipFill>
      <xdr:spPr>
        <a:xfrm>
          <a:off x="6390640" y="2881630"/>
          <a:ext cx="455930" cy="482600"/>
        </a:xfrm>
        <a:prstGeom prst="rect">
          <a:avLst/>
        </a:prstGeom>
        <a:noFill/>
        <a:ln w="9525">
          <a:noFill/>
        </a:ln>
      </xdr:spPr>
    </xdr:pic>
    <xdr:clientData/>
  </xdr:twoCellAnchor>
  <xdr:twoCellAnchor editAs="oneCell">
    <xdr:from>
      <xdr:col>5</xdr:col>
      <xdr:colOff>227965</xdr:colOff>
      <xdr:row>5</xdr:row>
      <xdr:rowOff>0</xdr:rowOff>
    </xdr:from>
    <xdr:to>
      <xdr:col>5</xdr:col>
      <xdr:colOff>683895</xdr:colOff>
      <xdr:row>5</xdr:row>
      <xdr:rowOff>533400</xdr:rowOff>
    </xdr:to>
    <xdr:pic>
      <xdr:nvPicPr>
        <xdr:cNvPr id="17284" name="Picture 649" descr="clipboard/drawings/NULL"/>
        <xdr:cNvPicPr/>
      </xdr:nvPicPr>
      <xdr:blipFill>
        <a:blip r:embed="rId1">
          <a:lum/>
        </a:blip>
        <a:stretch>
          <a:fillRect/>
        </a:stretch>
      </xdr:blipFill>
      <xdr:spPr>
        <a:xfrm>
          <a:off x="6390640" y="2881630"/>
          <a:ext cx="455930" cy="53340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80"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1"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2"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83"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4"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5"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86"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7"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8"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89"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390"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391"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2"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3"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394"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5"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6"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397"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8"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399"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0"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1"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02"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3"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4"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05"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6"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7"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08"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09"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0"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1"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2"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13"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4"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5"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16"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7"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18"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19"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0"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1"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2"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3"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4"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25"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26"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27"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28"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29"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30"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31"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32"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33"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34"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35"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36"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37"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38"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39"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0"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41"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2"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3"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4"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5"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46"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7"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48"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49"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0"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1"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52"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3"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4"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5"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6"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57"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8"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59"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60"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1"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2"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63"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4"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5"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6"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7"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68"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69"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0"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71"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2"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3"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74"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5"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6"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7"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478"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79"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0"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1"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82"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3"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4"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85"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6"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7"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8"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89"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90"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1"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2"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93"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4"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5"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496"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7"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8"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499"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0"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01"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2"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3"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04"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5"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6"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07"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8"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09"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10"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11"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12"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13"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14"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15"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16"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17"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18"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19"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20"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21"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19522"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23"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24"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25"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26"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27"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28"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29"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0"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1"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2"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3"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34"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5"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6"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37"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8"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39"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40"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1"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2"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3"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4"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45"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6"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7"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48"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49"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50"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19551"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52"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53"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19554"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5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5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5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5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5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5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5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5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5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5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5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5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6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6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6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2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2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6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63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3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63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63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3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4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64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4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65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5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5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65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5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6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66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6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6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6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6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7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7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7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67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67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8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8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6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6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6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6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69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69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69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69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9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6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0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70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0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71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1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1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71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1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2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72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2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72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72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2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3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3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3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73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73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4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4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7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7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5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6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6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6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77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7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7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77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7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8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78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8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8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8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8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9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9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9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9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9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7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7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7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7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0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0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8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8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81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1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1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1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1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2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82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2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83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3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3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3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3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4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84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4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84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84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4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5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5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5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85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85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8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8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8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8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8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8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8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8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8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8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9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9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9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2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2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9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93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3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93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93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3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4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94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4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1995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5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5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1995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5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6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1996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6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6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6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6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7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7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7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97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1997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8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8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199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199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199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199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1999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199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0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0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0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01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1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1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01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1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2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02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2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2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2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2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3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3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3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3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3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4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4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0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0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05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5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05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05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5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6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06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6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07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7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7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07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7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8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08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8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08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08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8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9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9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9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09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09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0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0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0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0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0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0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1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1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11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1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1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1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1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2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12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2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13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3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3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3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3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4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14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4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14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14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4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5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5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5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15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15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1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1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1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1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1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1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1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1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1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1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2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2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2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2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2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2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2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2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2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3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4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4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4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25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5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5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25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5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6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26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6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6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6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6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7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7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7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7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7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8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8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2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2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2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2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29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29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29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29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9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2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0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0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0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31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1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1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31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1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2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32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2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32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32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2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3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3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3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3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3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4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4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3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3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35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5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35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35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5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6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6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6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37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7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7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37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7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8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38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8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38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38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8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9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9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9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9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39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3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3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3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3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0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0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4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4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41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1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41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41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1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2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42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2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43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3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3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43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3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4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44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4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44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44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4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5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5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5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45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45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6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6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4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4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7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8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8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4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8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49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9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49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49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49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4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0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50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0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0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0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0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1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1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1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1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1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2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2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5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5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53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3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53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53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3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4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54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4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55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5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5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55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5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6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56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6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56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56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6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7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7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7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57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57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8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8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5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5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5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5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59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59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59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59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9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5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0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0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0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61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1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1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61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1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2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62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2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62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62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2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3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3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3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3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3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4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4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6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6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65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5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65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65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5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6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6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6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67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7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7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67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7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8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68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8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68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68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8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9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9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9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9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69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6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6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6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6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0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0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7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7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1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2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2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2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73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3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3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73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3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4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74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4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4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4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4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5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5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5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5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5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7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7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7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7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7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7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7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7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7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7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7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7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8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8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8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2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2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8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83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3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83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83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3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4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84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4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85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5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5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85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5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6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86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6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6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6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6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7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7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7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87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87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8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8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8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8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8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8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89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89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89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89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9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8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0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90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0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91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1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1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091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1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2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92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2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92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92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2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3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3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3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93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093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4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4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09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9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5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6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6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6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097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7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7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097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7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8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098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8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8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8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8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9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9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9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9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9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09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09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09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09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0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0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0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0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01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1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1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1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1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2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02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2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03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3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3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3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3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4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04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4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04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04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4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5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5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5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05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05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0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0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0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0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0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0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0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0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0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0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1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1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1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2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2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1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13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3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13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13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3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4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14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4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15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5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5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15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5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6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16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6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6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6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6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7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7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7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17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17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7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7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7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7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7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8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8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8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18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8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8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18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8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8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8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19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19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19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19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0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0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0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0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0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0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0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0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0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0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1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1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1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1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21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1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1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21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1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1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2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2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2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22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2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2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2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2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2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2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3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3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3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3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3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3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3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3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3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3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4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4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4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24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4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4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24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4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4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4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5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5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25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5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25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25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5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5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5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5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6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6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6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6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6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26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6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6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6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6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7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7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7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7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27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7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7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27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7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7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8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8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8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28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8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28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28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8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8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8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9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9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9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29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29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29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9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29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29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29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0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0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0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30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0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0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30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0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0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0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1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1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31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1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1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1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1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1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1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1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2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2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2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2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2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32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2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2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2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2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3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3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3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3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33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3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3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3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3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3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4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4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4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34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4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34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34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4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4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4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5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5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5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35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35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5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5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5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5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5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6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61"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62"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36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6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6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36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6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6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6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7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7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372"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73"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74"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75"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76"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7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7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7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8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8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82"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8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8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385"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8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8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8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89"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9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9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9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39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394"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95"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396"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1397"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398"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39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0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01"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0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403"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04"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405"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406"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0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08"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0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10"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11"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12"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413"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1414"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15"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16"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17"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18"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19"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20"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21"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22"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1423"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24"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25"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426"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27"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28"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29"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30"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31"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2"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3"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4"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5"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36"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7"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8"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39"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40"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41"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42"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43"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44"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45"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46"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47"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48"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49"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50"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51"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52"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53"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1454"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55"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56"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1457"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58"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59"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60"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61"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62"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1463"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64"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65"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1466"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67"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68"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1469"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70"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71"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1472"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73"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1474"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3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3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3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4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4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4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4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4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4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4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4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4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4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6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6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4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4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47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7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7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7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7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8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4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48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9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4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49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49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49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49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0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0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50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0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0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0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1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1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1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1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51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51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2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2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5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53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3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53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53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3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4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54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5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55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5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5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55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6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6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56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6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6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6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7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7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7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7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57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57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8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8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5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5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5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5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9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9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9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9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59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5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0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1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61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1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1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61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2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2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62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2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2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2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3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3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3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3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3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3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4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4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6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6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65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5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65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65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5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6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66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7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67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7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7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67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8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68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68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8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68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68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9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6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9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9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9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69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69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6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6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7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7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7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7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7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7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7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7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7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7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6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6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7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7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77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7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7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7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7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8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7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78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9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7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79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79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79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79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0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0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80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0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80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80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1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1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1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1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81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81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2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2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8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8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3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3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3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3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3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4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5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85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5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5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85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6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6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86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6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6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6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7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7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7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7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7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7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8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8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8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8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8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8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89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89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89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89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9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8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0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0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1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91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1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1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91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2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2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92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2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92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92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3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3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3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3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3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3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4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4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9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9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395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5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95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95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5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6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6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7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397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7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7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397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8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398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398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8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98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398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9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39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9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9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9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9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399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39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39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0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0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0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0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0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0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0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0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0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0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0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0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0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6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6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0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0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7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7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7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7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7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8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0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9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0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09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09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09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09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0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0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10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0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0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0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1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1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1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1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1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1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2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2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1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1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13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3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13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13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3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4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14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5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15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5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5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15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6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6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16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6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16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16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7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7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7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7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17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17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8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8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1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1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1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1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19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19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19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19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9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1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0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0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1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21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1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1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21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2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2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22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2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22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22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3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3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3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3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3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3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4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4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2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2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25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5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25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25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5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6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6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7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27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7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7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27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8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28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28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8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28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28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9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2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9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9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9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9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29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2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2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0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0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3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3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1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1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1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1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1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2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3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33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3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3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33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4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4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34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4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4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4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5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5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5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5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5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5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6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6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3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3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37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7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37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37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7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8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3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38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9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3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39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39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39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39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0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0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40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0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0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0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1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1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1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1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41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41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2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2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4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43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3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43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43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3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4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44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5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45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5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5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45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6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6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46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6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6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6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7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7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7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7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47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47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8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8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4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4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4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4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49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49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49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49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9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4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0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50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1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51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1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1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51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2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2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52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2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52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52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3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3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3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3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53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53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4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4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5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5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5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5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5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5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5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6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7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57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7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7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57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8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8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58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8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8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8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9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5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9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9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9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9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59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5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5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6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6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6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6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6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6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6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6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6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6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6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6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6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6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67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7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7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7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7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8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6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68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9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6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69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69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69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69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0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0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70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0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0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0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1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1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1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1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71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71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2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2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7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73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3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73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73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3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4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74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5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75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5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5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75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6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6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76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6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6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6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7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7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7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7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77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77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8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8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7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7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7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7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9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9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9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9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79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7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0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1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81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1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1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81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2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2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82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2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2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2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3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3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3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3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3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3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4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4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8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8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85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5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85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85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5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6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86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7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87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7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7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87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8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88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88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8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88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88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9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8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9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9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9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89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89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8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8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9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9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9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9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9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49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9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9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9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9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6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6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49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9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497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7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7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7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7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8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49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498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9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49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499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499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499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499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0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0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00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0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00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00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1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1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1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1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01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01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1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1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1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2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2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2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2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2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02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2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2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02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2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3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3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3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3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3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3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3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3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3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3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4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4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4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4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5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5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5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5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5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5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05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5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5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05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6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6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6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6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6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506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6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6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6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6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7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7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7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7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7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7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7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7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7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7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8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8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8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8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8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08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08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8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08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8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9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9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09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9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09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09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09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09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9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09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0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0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0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0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0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1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1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1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1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1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1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511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1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1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11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2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2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2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2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2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12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2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12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12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2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3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3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3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3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3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3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3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3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3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3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4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4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4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4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4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14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4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4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14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4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5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5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5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5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15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5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15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15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5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5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6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6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6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6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6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7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7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7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7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7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7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517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7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7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17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8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8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8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18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8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18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8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18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18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8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9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19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9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9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9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9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19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19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9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19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0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0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0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03" name="Picture 32141" descr="clip_image1177"/>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04" name="Picture 32142" descr="clip_image117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20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0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0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20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0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1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1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1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1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214" name="Picture 32152" descr="clip_image1188"/>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15" name="Picture 32153" descr="clip_image1189"/>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216" name="Picture 32154" descr="clip_image1190"/>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217" name="Picture 32155" descr="clip_image1191"/>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18" name="Picture 32156" descr="clip_image119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1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24" name="Picture 32162" descr="clip_image119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2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2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227" name="Picture 32165" descr="clip_image1201"/>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2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3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31" name="Picture 32169" descr="clip_image120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3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3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3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3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5236" name="Picture 32174" descr="clip_image1210"/>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37" name="Picture 32175" descr="clip_image1211"/>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38" name="Picture 32176" descr="clip_image1212"/>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31750</xdr:colOff>
      <xdr:row>5</xdr:row>
      <xdr:rowOff>14605</xdr:rowOff>
    </xdr:to>
    <xdr:pic>
      <xdr:nvPicPr>
        <xdr:cNvPr id="25239" name="Picture 32177" descr="clip_image1213"/>
        <xdr:cNvPicPr>
          <a:picLocks noChangeAspect="1"/>
        </xdr:cNvPicPr>
      </xdr:nvPicPr>
      <xdr:blipFill>
        <a:blip r:embed="rId4"/>
        <a:stretch>
          <a:fillRect/>
        </a:stretch>
      </xdr:blipFill>
      <xdr:spPr>
        <a:xfrm>
          <a:off x="11415395" y="2881630"/>
          <a:ext cx="3175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40" name="Picture 32178" descr="clip_image1214"/>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4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4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43" name="Picture 32181" descr="clip_image1217"/>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4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245" name="Picture 32183" descr="clip_image1219"/>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46" name="Picture 32184" descr="clip_image122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247" name="Picture 32185" descr="clip_image1221"/>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248" name="Picture 32186" descr="clip_image1222"/>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4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50" name="Picture 32188" descr="clip_image122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5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52" name="Picture 32190" descr="clip_image122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53" name="Picture 32191" descr="clip_image122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54" name="Picture 32192" descr="clip_image122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255" name="Picture 32193" descr="clip_image1229"/>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38735</xdr:colOff>
      <xdr:row>5</xdr:row>
      <xdr:rowOff>14605</xdr:rowOff>
    </xdr:to>
    <xdr:pic>
      <xdr:nvPicPr>
        <xdr:cNvPr id="25256" name="Picture 32194" descr="clip_image1230"/>
        <xdr:cNvPicPr>
          <a:picLocks noChangeAspect="1"/>
        </xdr:cNvPicPr>
      </xdr:nvPicPr>
      <xdr:blipFill>
        <a:blip r:embed="rId4"/>
        <a:stretch>
          <a:fillRect/>
        </a:stretch>
      </xdr:blipFill>
      <xdr:spPr>
        <a:xfrm>
          <a:off x="11415395" y="2881630"/>
          <a:ext cx="3873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57" name="Picture 32135" descr="clip_image117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58" name="Picture 32136" descr="clip_image1172"/>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59" name="Picture 32137" descr="clip_image117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60" name="Picture 32138" descr="clip_image117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61" name="Picture 32139" descr="clip_image1175"/>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62" name="Picture 32140" descr="clip_image117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63" name="Picture 32141" descr="clip_image117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64" name="Picture 32142" descr="clip_image117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8255</xdr:colOff>
      <xdr:row>5</xdr:row>
      <xdr:rowOff>14605</xdr:rowOff>
    </xdr:to>
    <xdr:pic>
      <xdr:nvPicPr>
        <xdr:cNvPr id="25265" name="Picture 32143" descr="clip_image1179"/>
        <xdr:cNvPicPr>
          <a:picLocks noChangeAspect="1"/>
        </xdr:cNvPicPr>
      </xdr:nvPicPr>
      <xdr:blipFill>
        <a:blip r:embed="rId4"/>
        <a:stretch>
          <a:fillRect/>
        </a:stretch>
      </xdr:blipFill>
      <xdr:spPr>
        <a:xfrm>
          <a:off x="11415395" y="2881630"/>
          <a:ext cx="825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66" name="Picture 32144" descr="clip_image118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67" name="Picture 32145" descr="clip_image118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268" name="Picture 32146" descr="clip_image1182"/>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69" name="Picture 32147" descr="clip_image118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70" name="Picture 32148" descr="clip_image1184"/>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71" name="Picture 32149" descr="clip_image118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72" name="Picture 32150" descr="clip_image1186"/>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73" name="Picture 32151" descr="clip_image118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74" name="Picture 32152" descr="clip_image1188"/>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75" name="Picture 32153" descr="clip_image118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76" name="Picture 32154" descr="clip_image1190"/>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77" name="Picture 32155" descr="clip_image119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78" name="Picture 32156" descr="clip_image119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79" name="Picture 32157" descr="clip_image119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0" name="Picture 32158" descr="clip_image119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1" name="Picture 32159" descr="clip_image1195"/>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2" name="Picture 32160" descr="clip_image119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3" name="Picture 32161" descr="clip_image119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84" name="Picture 32162" descr="clip_image1198"/>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85" name="Picture 32163" descr="clip_image119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86" name="Picture 32164" descr="clip_image120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7" name="Picture 32165" descr="clip_image120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8" name="Picture 32166" descr="clip_image120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89" name="Picture 32167" descr="clip_image1203"/>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290" name="Picture 32168" descr="clip_image120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91" name="Picture 32169" descr="clip_image120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92" name="Picture 32170" descr="clip_image1206"/>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93" name="Picture 32171" descr="clip_image120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294" name="Picture 32172" descr="clip_image120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95" name="Picture 32173" descr="clip_image1209"/>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54610</xdr:colOff>
      <xdr:row>5</xdr:row>
      <xdr:rowOff>14605</xdr:rowOff>
    </xdr:to>
    <xdr:pic>
      <xdr:nvPicPr>
        <xdr:cNvPr id="25296" name="Picture 32174" descr="clip_image1210"/>
        <xdr:cNvPicPr>
          <a:picLocks noChangeAspect="1"/>
        </xdr:cNvPicPr>
      </xdr:nvPicPr>
      <xdr:blipFill>
        <a:blip r:embed="rId4"/>
        <a:stretch>
          <a:fillRect/>
        </a:stretch>
      </xdr:blipFill>
      <xdr:spPr>
        <a:xfrm>
          <a:off x="11415395" y="2881630"/>
          <a:ext cx="5461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297" name="Picture 32175" descr="clip_image121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298" name="Picture 32176" descr="clip_image1212"/>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31115</xdr:colOff>
      <xdr:row>5</xdr:row>
      <xdr:rowOff>14605</xdr:rowOff>
    </xdr:to>
    <xdr:pic>
      <xdr:nvPicPr>
        <xdr:cNvPr id="25299" name="Picture 32177" descr="clip_image1213"/>
        <xdr:cNvPicPr>
          <a:picLocks noChangeAspect="1"/>
        </xdr:cNvPicPr>
      </xdr:nvPicPr>
      <xdr:blipFill>
        <a:blip r:embed="rId4"/>
        <a:stretch>
          <a:fillRect/>
        </a:stretch>
      </xdr:blipFill>
      <xdr:spPr>
        <a:xfrm>
          <a:off x="11415395" y="2881630"/>
          <a:ext cx="3111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300" name="Picture 32178" descr="clip_image1214"/>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301" name="Picture 32179" descr="clip_image1215"/>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302" name="Picture 32180" descr="clip_image1216"/>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303" name="Picture 32181" descr="clip_image1217"/>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304" name="Picture 32182" descr="clip_image1218"/>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46990</xdr:colOff>
      <xdr:row>5</xdr:row>
      <xdr:rowOff>14605</xdr:rowOff>
    </xdr:to>
    <xdr:pic>
      <xdr:nvPicPr>
        <xdr:cNvPr id="25305" name="Picture 32183" descr="clip_image1219"/>
        <xdr:cNvPicPr>
          <a:picLocks noChangeAspect="1"/>
        </xdr:cNvPicPr>
      </xdr:nvPicPr>
      <xdr:blipFill>
        <a:blip r:embed="rId4"/>
        <a:stretch>
          <a:fillRect/>
        </a:stretch>
      </xdr:blipFill>
      <xdr:spPr>
        <a:xfrm>
          <a:off x="11415395" y="2881630"/>
          <a:ext cx="4699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306" name="Picture 32184" descr="clip_image1220"/>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307" name="Picture 32185" descr="clip_image1221"/>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15875</xdr:colOff>
      <xdr:row>5</xdr:row>
      <xdr:rowOff>14605</xdr:rowOff>
    </xdr:to>
    <xdr:pic>
      <xdr:nvPicPr>
        <xdr:cNvPr id="25308" name="Picture 32186" descr="clip_image1222"/>
        <xdr:cNvPicPr>
          <a:picLocks noChangeAspect="1"/>
        </xdr:cNvPicPr>
      </xdr:nvPicPr>
      <xdr:blipFill>
        <a:blip r:embed="rId4"/>
        <a:stretch>
          <a:fillRect/>
        </a:stretch>
      </xdr:blipFill>
      <xdr:spPr>
        <a:xfrm>
          <a:off x="11415395" y="2881630"/>
          <a:ext cx="15875"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309" name="Picture 32187" descr="clip_image1223"/>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310" name="Picture 32188" descr="clip_image1224"/>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23495</xdr:colOff>
      <xdr:row>5</xdr:row>
      <xdr:rowOff>14605</xdr:rowOff>
    </xdr:to>
    <xdr:pic>
      <xdr:nvPicPr>
        <xdr:cNvPr id="25311" name="Picture 32189" descr="clip_image1225"/>
        <xdr:cNvPicPr>
          <a:picLocks noChangeAspect="1"/>
        </xdr:cNvPicPr>
      </xdr:nvPicPr>
      <xdr:blipFill>
        <a:blip r:embed="rId4"/>
        <a:stretch>
          <a:fillRect/>
        </a:stretch>
      </xdr:blipFill>
      <xdr:spPr>
        <a:xfrm>
          <a:off x="11415395" y="2881630"/>
          <a:ext cx="23495"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312" name="Picture 32190" descr="clip_image1226"/>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313" name="Picture 32191" descr="clip_image1227"/>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7620</xdr:colOff>
      <xdr:row>5</xdr:row>
      <xdr:rowOff>14605</xdr:rowOff>
    </xdr:to>
    <xdr:pic>
      <xdr:nvPicPr>
        <xdr:cNvPr id="25314" name="Picture 32192" descr="clip_image1228"/>
        <xdr:cNvPicPr>
          <a:picLocks noChangeAspect="1"/>
        </xdr:cNvPicPr>
      </xdr:nvPicPr>
      <xdr:blipFill>
        <a:blip r:embed="rId4"/>
        <a:stretch>
          <a:fillRect/>
        </a:stretch>
      </xdr:blipFill>
      <xdr:spPr>
        <a:xfrm>
          <a:off x="11415395" y="2881630"/>
          <a:ext cx="762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315" name="Picture 32193" descr="clip_image1229"/>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8</xdr:col>
      <xdr:colOff>0</xdr:colOff>
      <xdr:row>5</xdr:row>
      <xdr:rowOff>0</xdr:rowOff>
    </xdr:from>
    <xdr:to>
      <xdr:col>8</xdr:col>
      <xdr:colOff>15240</xdr:colOff>
      <xdr:row>5</xdr:row>
      <xdr:rowOff>14605</xdr:rowOff>
    </xdr:to>
    <xdr:pic>
      <xdr:nvPicPr>
        <xdr:cNvPr id="25316" name="Picture 32194" descr="clip_image1230"/>
        <xdr:cNvPicPr>
          <a:picLocks noChangeAspect="1"/>
        </xdr:cNvPicPr>
      </xdr:nvPicPr>
      <xdr:blipFill>
        <a:blip r:embed="rId4"/>
        <a:stretch>
          <a:fillRect/>
        </a:stretch>
      </xdr:blipFill>
      <xdr:spPr>
        <a:xfrm>
          <a:off x="11415395" y="2881630"/>
          <a:ext cx="15240" cy="1460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17"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18"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19"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0"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1"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2"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3"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4"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5"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6"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7"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8"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29"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3</xdr:col>
      <xdr:colOff>227965</xdr:colOff>
      <xdr:row>0</xdr:row>
      <xdr:rowOff>0</xdr:rowOff>
    </xdr:from>
    <xdr:to>
      <xdr:col>3</xdr:col>
      <xdr:colOff>683895</xdr:colOff>
      <xdr:row>1</xdr:row>
      <xdr:rowOff>25400</xdr:rowOff>
    </xdr:to>
    <xdr:pic>
      <xdr:nvPicPr>
        <xdr:cNvPr id="25330" name="Picture 649" descr="clipboard/drawings/NULL"/>
        <xdr:cNvPicPr/>
      </xdr:nvPicPr>
      <xdr:blipFill>
        <a:blip r:embed="rId1">
          <a:lum/>
        </a:blip>
        <a:stretch>
          <a:fillRect/>
        </a:stretch>
      </xdr:blipFill>
      <xdr:spPr>
        <a:xfrm>
          <a:off x="4281805" y="0"/>
          <a:ext cx="455930" cy="532765"/>
        </a:xfrm>
        <a:prstGeom prst="rect">
          <a:avLst/>
        </a:prstGeom>
        <a:noFill/>
        <a:ln w="9525">
          <a:noFill/>
        </a:ln>
      </xdr:spPr>
    </xdr:pic>
    <xdr:clientData/>
  </xdr:twoCellAnchor>
  <xdr:twoCellAnchor editAs="oneCell">
    <xdr:from>
      <xdr:col>7</xdr:col>
      <xdr:colOff>0</xdr:colOff>
      <xdr:row>5</xdr:row>
      <xdr:rowOff>0</xdr:rowOff>
    </xdr:from>
    <xdr:to>
      <xdr:col>7</xdr:col>
      <xdr:colOff>79375</xdr:colOff>
      <xdr:row>5</xdr:row>
      <xdr:rowOff>690245</xdr:rowOff>
    </xdr:to>
    <xdr:sp>
      <xdr:nvSpPr>
        <xdr:cNvPr id="25331" name="Text Box 9540"/>
        <xdr:cNvSpPr txBox="1"/>
      </xdr:nvSpPr>
      <xdr:spPr>
        <a:xfrm>
          <a:off x="10853420" y="2881630"/>
          <a:ext cx="79375" cy="69024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701675</xdr:rowOff>
    </xdr:to>
    <xdr:sp>
      <xdr:nvSpPr>
        <xdr:cNvPr id="25332" name="Text Box 9540"/>
        <xdr:cNvSpPr txBox="1"/>
      </xdr:nvSpPr>
      <xdr:spPr>
        <a:xfrm>
          <a:off x="10853420" y="2881630"/>
          <a:ext cx="79375" cy="7016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690245</xdr:rowOff>
    </xdr:to>
    <xdr:sp>
      <xdr:nvSpPr>
        <xdr:cNvPr id="25333" name="Text Box 9540"/>
        <xdr:cNvSpPr txBox="1"/>
      </xdr:nvSpPr>
      <xdr:spPr>
        <a:xfrm>
          <a:off x="10853420" y="2881630"/>
          <a:ext cx="79375" cy="69024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701675</xdr:rowOff>
    </xdr:to>
    <xdr:sp>
      <xdr:nvSpPr>
        <xdr:cNvPr id="25334" name="Text Box 9540"/>
        <xdr:cNvSpPr txBox="1"/>
      </xdr:nvSpPr>
      <xdr:spPr>
        <a:xfrm>
          <a:off x="10853420" y="2881630"/>
          <a:ext cx="79375" cy="7016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690245</xdr:rowOff>
    </xdr:to>
    <xdr:sp>
      <xdr:nvSpPr>
        <xdr:cNvPr id="25335" name="Text Box 9540"/>
        <xdr:cNvSpPr txBox="1"/>
      </xdr:nvSpPr>
      <xdr:spPr>
        <a:xfrm>
          <a:off x="10853420" y="2881630"/>
          <a:ext cx="79375" cy="69024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5</xdr:row>
      <xdr:rowOff>701675</xdr:rowOff>
    </xdr:to>
    <xdr:sp>
      <xdr:nvSpPr>
        <xdr:cNvPr id="25336" name="Text Box 9540"/>
        <xdr:cNvSpPr txBox="1"/>
      </xdr:nvSpPr>
      <xdr:spPr>
        <a:xfrm>
          <a:off x="10853420" y="2881630"/>
          <a:ext cx="79375" cy="701675"/>
        </a:xfrm>
        <a:prstGeom prst="rect">
          <a:avLst/>
        </a:prstGeom>
        <a:noFill/>
        <a:ln w="9525">
          <a:noFill/>
        </a:ln>
      </xdr:spPr>
    </xdr:sp>
    <xdr:clientData/>
  </xdr:twoCellAnchor>
  <xdr:twoCellAnchor editAs="oneCell">
    <xdr:from>
      <xdr:col>7</xdr:col>
      <xdr:colOff>0</xdr:colOff>
      <xdr:row>6</xdr:row>
      <xdr:rowOff>0</xdr:rowOff>
    </xdr:from>
    <xdr:to>
      <xdr:col>7</xdr:col>
      <xdr:colOff>79375</xdr:colOff>
      <xdr:row>6</xdr:row>
      <xdr:rowOff>690245</xdr:rowOff>
    </xdr:to>
    <xdr:sp>
      <xdr:nvSpPr>
        <xdr:cNvPr id="25337" name="Text Box 9540"/>
        <xdr:cNvSpPr txBox="1"/>
      </xdr:nvSpPr>
      <xdr:spPr>
        <a:xfrm>
          <a:off x="10853420" y="5967730"/>
          <a:ext cx="79375" cy="690245"/>
        </a:xfrm>
        <a:prstGeom prst="rect">
          <a:avLst/>
        </a:prstGeom>
        <a:noFill/>
        <a:ln w="9525">
          <a:noFill/>
        </a:ln>
      </xdr:spPr>
    </xdr:sp>
    <xdr:clientData/>
  </xdr:twoCellAnchor>
  <xdr:twoCellAnchor editAs="oneCell">
    <xdr:from>
      <xdr:col>7</xdr:col>
      <xdr:colOff>0</xdr:colOff>
      <xdr:row>6</xdr:row>
      <xdr:rowOff>0</xdr:rowOff>
    </xdr:from>
    <xdr:to>
      <xdr:col>7</xdr:col>
      <xdr:colOff>79375</xdr:colOff>
      <xdr:row>6</xdr:row>
      <xdr:rowOff>701675</xdr:rowOff>
    </xdr:to>
    <xdr:sp>
      <xdr:nvSpPr>
        <xdr:cNvPr id="25338" name="Text Box 9540"/>
        <xdr:cNvSpPr txBox="1"/>
      </xdr:nvSpPr>
      <xdr:spPr>
        <a:xfrm>
          <a:off x="10853420" y="5967730"/>
          <a:ext cx="79375" cy="701675"/>
        </a:xfrm>
        <a:prstGeom prst="rect">
          <a:avLst/>
        </a:prstGeom>
        <a:noFill/>
        <a:ln w="9525">
          <a:noFill/>
        </a:ln>
      </xdr:spPr>
    </xdr:sp>
    <xdr:clientData/>
  </xdr:twoCellAnchor>
  <xdr:twoCellAnchor editAs="oneCell">
    <xdr:from>
      <xdr:col>7</xdr:col>
      <xdr:colOff>0</xdr:colOff>
      <xdr:row>6</xdr:row>
      <xdr:rowOff>0</xdr:rowOff>
    </xdr:from>
    <xdr:to>
      <xdr:col>7</xdr:col>
      <xdr:colOff>79375</xdr:colOff>
      <xdr:row>6</xdr:row>
      <xdr:rowOff>690245</xdr:rowOff>
    </xdr:to>
    <xdr:sp>
      <xdr:nvSpPr>
        <xdr:cNvPr id="25339" name="Text Box 9540"/>
        <xdr:cNvSpPr txBox="1"/>
      </xdr:nvSpPr>
      <xdr:spPr>
        <a:xfrm>
          <a:off x="10853420" y="5967730"/>
          <a:ext cx="79375" cy="690245"/>
        </a:xfrm>
        <a:prstGeom prst="rect">
          <a:avLst/>
        </a:prstGeom>
        <a:noFill/>
        <a:ln w="9525">
          <a:noFill/>
        </a:ln>
      </xdr:spPr>
    </xdr:sp>
    <xdr:clientData/>
  </xdr:twoCellAnchor>
  <xdr:twoCellAnchor editAs="oneCell">
    <xdr:from>
      <xdr:col>7</xdr:col>
      <xdr:colOff>0</xdr:colOff>
      <xdr:row>6</xdr:row>
      <xdr:rowOff>0</xdr:rowOff>
    </xdr:from>
    <xdr:to>
      <xdr:col>7</xdr:col>
      <xdr:colOff>79375</xdr:colOff>
      <xdr:row>6</xdr:row>
      <xdr:rowOff>701675</xdr:rowOff>
    </xdr:to>
    <xdr:sp>
      <xdr:nvSpPr>
        <xdr:cNvPr id="25340" name="Text Box 9540"/>
        <xdr:cNvSpPr txBox="1"/>
      </xdr:nvSpPr>
      <xdr:spPr>
        <a:xfrm>
          <a:off x="10853420" y="5967730"/>
          <a:ext cx="79375" cy="70167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690245</xdr:rowOff>
    </xdr:to>
    <xdr:sp>
      <xdr:nvSpPr>
        <xdr:cNvPr id="25341" name="Text Box 9540"/>
        <xdr:cNvSpPr txBox="1"/>
      </xdr:nvSpPr>
      <xdr:spPr>
        <a:xfrm>
          <a:off x="10853420" y="10596880"/>
          <a:ext cx="79375" cy="690245"/>
        </a:xfrm>
        <a:prstGeom prst="rect">
          <a:avLst/>
        </a:prstGeom>
        <a:noFill/>
        <a:ln w="9525">
          <a:noFill/>
        </a:ln>
      </xdr:spPr>
    </xdr:sp>
    <xdr:clientData/>
  </xdr:twoCellAnchor>
  <xdr:twoCellAnchor editAs="oneCell">
    <xdr:from>
      <xdr:col>7</xdr:col>
      <xdr:colOff>0</xdr:colOff>
      <xdr:row>8</xdr:row>
      <xdr:rowOff>0</xdr:rowOff>
    </xdr:from>
    <xdr:to>
      <xdr:col>7</xdr:col>
      <xdr:colOff>79375</xdr:colOff>
      <xdr:row>8</xdr:row>
      <xdr:rowOff>701675</xdr:rowOff>
    </xdr:to>
    <xdr:sp>
      <xdr:nvSpPr>
        <xdr:cNvPr id="25342" name="Text Box 9540"/>
        <xdr:cNvSpPr txBox="1"/>
      </xdr:nvSpPr>
      <xdr:spPr>
        <a:xfrm>
          <a:off x="10853420" y="10596880"/>
          <a:ext cx="79375" cy="7016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9</xdr:row>
      <xdr:rowOff>690245</xdr:rowOff>
    </xdr:to>
    <xdr:sp>
      <xdr:nvSpPr>
        <xdr:cNvPr id="25343" name="Text Box 9540"/>
        <xdr:cNvSpPr txBox="1"/>
      </xdr:nvSpPr>
      <xdr:spPr>
        <a:xfrm>
          <a:off x="10853420" y="12397105"/>
          <a:ext cx="79375" cy="69024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9</xdr:row>
      <xdr:rowOff>701675</xdr:rowOff>
    </xdr:to>
    <xdr:sp>
      <xdr:nvSpPr>
        <xdr:cNvPr id="25344" name="Text Box 9540"/>
        <xdr:cNvSpPr txBox="1"/>
      </xdr:nvSpPr>
      <xdr:spPr>
        <a:xfrm>
          <a:off x="10853420" y="12397105"/>
          <a:ext cx="79375" cy="7016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9</xdr:row>
      <xdr:rowOff>690245</xdr:rowOff>
    </xdr:to>
    <xdr:sp>
      <xdr:nvSpPr>
        <xdr:cNvPr id="25345" name="Text Box 9540"/>
        <xdr:cNvSpPr txBox="1"/>
      </xdr:nvSpPr>
      <xdr:spPr>
        <a:xfrm>
          <a:off x="10853420" y="12397105"/>
          <a:ext cx="79375" cy="69024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9</xdr:row>
      <xdr:rowOff>701675</xdr:rowOff>
    </xdr:to>
    <xdr:sp>
      <xdr:nvSpPr>
        <xdr:cNvPr id="25346" name="Text Box 9540"/>
        <xdr:cNvSpPr txBox="1"/>
      </xdr:nvSpPr>
      <xdr:spPr>
        <a:xfrm>
          <a:off x="10853420" y="12397105"/>
          <a:ext cx="79375" cy="70167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690245</xdr:rowOff>
    </xdr:to>
    <xdr:sp>
      <xdr:nvSpPr>
        <xdr:cNvPr id="25347" name="Text Box 9540"/>
        <xdr:cNvSpPr txBox="1"/>
      </xdr:nvSpPr>
      <xdr:spPr>
        <a:xfrm>
          <a:off x="10853420" y="13682980"/>
          <a:ext cx="79375" cy="69024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701675</xdr:rowOff>
    </xdr:to>
    <xdr:sp>
      <xdr:nvSpPr>
        <xdr:cNvPr id="25348" name="Text Box 9540"/>
        <xdr:cNvSpPr txBox="1"/>
      </xdr:nvSpPr>
      <xdr:spPr>
        <a:xfrm>
          <a:off x="10853420" y="13682980"/>
          <a:ext cx="79375" cy="70167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690245</xdr:rowOff>
    </xdr:to>
    <xdr:sp>
      <xdr:nvSpPr>
        <xdr:cNvPr id="25349" name="Text Box 9540"/>
        <xdr:cNvSpPr txBox="1"/>
      </xdr:nvSpPr>
      <xdr:spPr>
        <a:xfrm>
          <a:off x="10853420" y="13682980"/>
          <a:ext cx="79375" cy="69024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701675</xdr:rowOff>
    </xdr:to>
    <xdr:sp>
      <xdr:nvSpPr>
        <xdr:cNvPr id="25350" name="Text Box 9540"/>
        <xdr:cNvSpPr txBox="1"/>
      </xdr:nvSpPr>
      <xdr:spPr>
        <a:xfrm>
          <a:off x="10853420" y="13682980"/>
          <a:ext cx="79375" cy="70167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690245</xdr:rowOff>
    </xdr:to>
    <xdr:sp>
      <xdr:nvSpPr>
        <xdr:cNvPr id="25351" name="Text Box 9540"/>
        <xdr:cNvSpPr txBox="1"/>
      </xdr:nvSpPr>
      <xdr:spPr>
        <a:xfrm>
          <a:off x="10853420" y="13682980"/>
          <a:ext cx="79375" cy="690245"/>
        </a:xfrm>
        <a:prstGeom prst="rect">
          <a:avLst/>
        </a:prstGeom>
        <a:noFill/>
        <a:ln w="9525">
          <a:noFill/>
        </a:ln>
      </xdr:spPr>
    </xdr:sp>
    <xdr:clientData/>
  </xdr:twoCellAnchor>
  <xdr:twoCellAnchor editAs="oneCell">
    <xdr:from>
      <xdr:col>7</xdr:col>
      <xdr:colOff>0</xdr:colOff>
      <xdr:row>10</xdr:row>
      <xdr:rowOff>0</xdr:rowOff>
    </xdr:from>
    <xdr:to>
      <xdr:col>7</xdr:col>
      <xdr:colOff>79375</xdr:colOff>
      <xdr:row>10</xdr:row>
      <xdr:rowOff>701675</xdr:rowOff>
    </xdr:to>
    <xdr:sp>
      <xdr:nvSpPr>
        <xdr:cNvPr id="25352" name="Text Box 9540"/>
        <xdr:cNvSpPr txBox="1"/>
      </xdr:nvSpPr>
      <xdr:spPr>
        <a:xfrm>
          <a:off x="10853420" y="13682980"/>
          <a:ext cx="79375" cy="70167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690245</xdr:rowOff>
    </xdr:to>
    <xdr:sp>
      <xdr:nvSpPr>
        <xdr:cNvPr id="25353" name="Text Box 9540"/>
        <xdr:cNvSpPr txBox="1"/>
      </xdr:nvSpPr>
      <xdr:spPr>
        <a:xfrm>
          <a:off x="10853420" y="15997555"/>
          <a:ext cx="79375" cy="69024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701675</xdr:rowOff>
    </xdr:to>
    <xdr:sp>
      <xdr:nvSpPr>
        <xdr:cNvPr id="25354" name="Text Box 9540"/>
        <xdr:cNvSpPr txBox="1"/>
      </xdr:nvSpPr>
      <xdr:spPr>
        <a:xfrm>
          <a:off x="10853420" y="15997555"/>
          <a:ext cx="79375" cy="70167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690245</xdr:rowOff>
    </xdr:to>
    <xdr:sp>
      <xdr:nvSpPr>
        <xdr:cNvPr id="25355" name="Text Box 9540"/>
        <xdr:cNvSpPr txBox="1"/>
      </xdr:nvSpPr>
      <xdr:spPr>
        <a:xfrm>
          <a:off x="10853420" y="15997555"/>
          <a:ext cx="79375" cy="69024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701675</xdr:rowOff>
    </xdr:to>
    <xdr:sp>
      <xdr:nvSpPr>
        <xdr:cNvPr id="25356" name="Text Box 9540"/>
        <xdr:cNvSpPr txBox="1"/>
      </xdr:nvSpPr>
      <xdr:spPr>
        <a:xfrm>
          <a:off x="10853420" y="15997555"/>
          <a:ext cx="79375" cy="70167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690245</xdr:rowOff>
    </xdr:to>
    <xdr:sp>
      <xdr:nvSpPr>
        <xdr:cNvPr id="25357" name="Text Box 9540"/>
        <xdr:cNvSpPr txBox="1"/>
      </xdr:nvSpPr>
      <xdr:spPr>
        <a:xfrm>
          <a:off x="10853420" y="15997555"/>
          <a:ext cx="79375" cy="690245"/>
        </a:xfrm>
        <a:prstGeom prst="rect">
          <a:avLst/>
        </a:prstGeom>
        <a:noFill/>
        <a:ln w="9525">
          <a:noFill/>
        </a:ln>
      </xdr:spPr>
    </xdr:sp>
    <xdr:clientData/>
  </xdr:twoCellAnchor>
  <xdr:twoCellAnchor editAs="oneCell">
    <xdr:from>
      <xdr:col>7</xdr:col>
      <xdr:colOff>0</xdr:colOff>
      <xdr:row>11</xdr:row>
      <xdr:rowOff>0</xdr:rowOff>
    </xdr:from>
    <xdr:to>
      <xdr:col>7</xdr:col>
      <xdr:colOff>79375</xdr:colOff>
      <xdr:row>11</xdr:row>
      <xdr:rowOff>701675</xdr:rowOff>
    </xdr:to>
    <xdr:sp>
      <xdr:nvSpPr>
        <xdr:cNvPr id="25358" name="Text Box 9540"/>
        <xdr:cNvSpPr txBox="1"/>
      </xdr:nvSpPr>
      <xdr:spPr>
        <a:xfrm>
          <a:off x="10853420" y="15997555"/>
          <a:ext cx="79375" cy="701675"/>
        </a:xfrm>
        <a:prstGeom prst="rect">
          <a:avLst/>
        </a:prstGeom>
        <a:noFill/>
        <a:ln w="9525">
          <a:noFill/>
        </a:ln>
      </xdr:spPr>
    </xdr:sp>
    <xdr:clientData/>
  </xdr:twoCellAnchor>
  <xdr:twoCellAnchor editAs="oneCell">
    <xdr:from>
      <xdr:col>7</xdr:col>
      <xdr:colOff>0</xdr:colOff>
      <xdr:row>12</xdr:row>
      <xdr:rowOff>0</xdr:rowOff>
    </xdr:from>
    <xdr:to>
      <xdr:col>7</xdr:col>
      <xdr:colOff>79375</xdr:colOff>
      <xdr:row>12</xdr:row>
      <xdr:rowOff>690245</xdr:rowOff>
    </xdr:to>
    <xdr:sp>
      <xdr:nvSpPr>
        <xdr:cNvPr id="25359" name="Text Box 9540"/>
        <xdr:cNvSpPr txBox="1"/>
      </xdr:nvSpPr>
      <xdr:spPr>
        <a:xfrm>
          <a:off x="10853420" y="18054955"/>
          <a:ext cx="79375" cy="690245"/>
        </a:xfrm>
        <a:prstGeom prst="rect">
          <a:avLst/>
        </a:prstGeom>
        <a:noFill/>
        <a:ln w="9525">
          <a:noFill/>
        </a:ln>
      </xdr:spPr>
    </xdr:sp>
    <xdr:clientData/>
  </xdr:twoCellAnchor>
  <xdr:twoCellAnchor editAs="oneCell">
    <xdr:from>
      <xdr:col>7</xdr:col>
      <xdr:colOff>0</xdr:colOff>
      <xdr:row>12</xdr:row>
      <xdr:rowOff>0</xdr:rowOff>
    </xdr:from>
    <xdr:to>
      <xdr:col>7</xdr:col>
      <xdr:colOff>79375</xdr:colOff>
      <xdr:row>12</xdr:row>
      <xdr:rowOff>701675</xdr:rowOff>
    </xdr:to>
    <xdr:sp>
      <xdr:nvSpPr>
        <xdr:cNvPr id="25360" name="Text Box 9540"/>
        <xdr:cNvSpPr txBox="1"/>
      </xdr:nvSpPr>
      <xdr:spPr>
        <a:xfrm>
          <a:off x="10853420" y="18054955"/>
          <a:ext cx="79375" cy="701675"/>
        </a:xfrm>
        <a:prstGeom prst="rect">
          <a:avLst/>
        </a:prstGeom>
        <a:noFill/>
        <a:ln w="9525">
          <a:noFill/>
        </a:ln>
      </xdr:spPr>
    </xdr:sp>
    <xdr:clientData/>
  </xdr:twoCellAnchor>
  <xdr:twoCellAnchor editAs="oneCell">
    <xdr:from>
      <xdr:col>7</xdr:col>
      <xdr:colOff>0</xdr:colOff>
      <xdr:row>13</xdr:row>
      <xdr:rowOff>0</xdr:rowOff>
    </xdr:from>
    <xdr:to>
      <xdr:col>7</xdr:col>
      <xdr:colOff>79375</xdr:colOff>
      <xdr:row>13</xdr:row>
      <xdr:rowOff>690245</xdr:rowOff>
    </xdr:to>
    <xdr:sp>
      <xdr:nvSpPr>
        <xdr:cNvPr id="25361" name="Text Box 9540"/>
        <xdr:cNvSpPr txBox="1"/>
      </xdr:nvSpPr>
      <xdr:spPr>
        <a:xfrm>
          <a:off x="10853420" y="20369530"/>
          <a:ext cx="79375" cy="690245"/>
        </a:xfrm>
        <a:prstGeom prst="rect">
          <a:avLst/>
        </a:prstGeom>
        <a:noFill/>
        <a:ln w="9525">
          <a:noFill/>
        </a:ln>
      </xdr:spPr>
    </xdr:sp>
    <xdr:clientData/>
  </xdr:twoCellAnchor>
  <xdr:twoCellAnchor editAs="oneCell">
    <xdr:from>
      <xdr:col>7</xdr:col>
      <xdr:colOff>0</xdr:colOff>
      <xdr:row>13</xdr:row>
      <xdr:rowOff>0</xdr:rowOff>
    </xdr:from>
    <xdr:to>
      <xdr:col>7</xdr:col>
      <xdr:colOff>79375</xdr:colOff>
      <xdr:row>13</xdr:row>
      <xdr:rowOff>701675</xdr:rowOff>
    </xdr:to>
    <xdr:sp>
      <xdr:nvSpPr>
        <xdr:cNvPr id="25362" name="Text Box 9540"/>
        <xdr:cNvSpPr txBox="1"/>
      </xdr:nvSpPr>
      <xdr:spPr>
        <a:xfrm>
          <a:off x="10853420" y="20369530"/>
          <a:ext cx="79375" cy="701675"/>
        </a:xfrm>
        <a:prstGeom prst="rect">
          <a:avLst/>
        </a:prstGeom>
        <a:noFill/>
        <a:ln w="9525">
          <a:noFill/>
        </a:ln>
      </xdr:spPr>
    </xdr:sp>
    <xdr:clientData/>
  </xdr:twoCellAnchor>
  <xdr:twoCellAnchor editAs="oneCell">
    <xdr:from>
      <xdr:col>7</xdr:col>
      <xdr:colOff>0</xdr:colOff>
      <xdr:row>13</xdr:row>
      <xdr:rowOff>0</xdr:rowOff>
    </xdr:from>
    <xdr:to>
      <xdr:col>7</xdr:col>
      <xdr:colOff>79375</xdr:colOff>
      <xdr:row>13</xdr:row>
      <xdr:rowOff>690245</xdr:rowOff>
    </xdr:to>
    <xdr:sp>
      <xdr:nvSpPr>
        <xdr:cNvPr id="25363" name="Text Box 9540"/>
        <xdr:cNvSpPr txBox="1"/>
      </xdr:nvSpPr>
      <xdr:spPr>
        <a:xfrm>
          <a:off x="10853420" y="20369530"/>
          <a:ext cx="79375" cy="690245"/>
        </a:xfrm>
        <a:prstGeom prst="rect">
          <a:avLst/>
        </a:prstGeom>
        <a:noFill/>
        <a:ln w="9525">
          <a:noFill/>
        </a:ln>
      </xdr:spPr>
    </xdr:sp>
    <xdr:clientData/>
  </xdr:twoCellAnchor>
  <xdr:twoCellAnchor editAs="oneCell">
    <xdr:from>
      <xdr:col>7</xdr:col>
      <xdr:colOff>0</xdr:colOff>
      <xdr:row>13</xdr:row>
      <xdr:rowOff>0</xdr:rowOff>
    </xdr:from>
    <xdr:to>
      <xdr:col>7</xdr:col>
      <xdr:colOff>79375</xdr:colOff>
      <xdr:row>13</xdr:row>
      <xdr:rowOff>701675</xdr:rowOff>
    </xdr:to>
    <xdr:sp>
      <xdr:nvSpPr>
        <xdr:cNvPr id="25364" name="Text Box 9540"/>
        <xdr:cNvSpPr txBox="1"/>
      </xdr:nvSpPr>
      <xdr:spPr>
        <a:xfrm>
          <a:off x="10853420" y="20369530"/>
          <a:ext cx="79375" cy="701675"/>
        </a:xfrm>
        <a:prstGeom prst="rect">
          <a:avLst/>
        </a:prstGeom>
        <a:noFill/>
        <a:ln w="9525">
          <a:noFill/>
        </a:ln>
      </xdr:spPr>
    </xdr:sp>
    <xdr:clientData/>
  </xdr:twoCellAnchor>
  <xdr:twoCellAnchor editAs="oneCell">
    <xdr:from>
      <xdr:col>8</xdr:col>
      <xdr:colOff>9525</xdr:colOff>
      <xdr:row>5</xdr:row>
      <xdr:rowOff>0</xdr:rowOff>
    </xdr:from>
    <xdr:to>
      <xdr:col>9</xdr:col>
      <xdr:colOff>50165</xdr:colOff>
      <xdr:row>5</xdr:row>
      <xdr:rowOff>487045</xdr:rowOff>
    </xdr:to>
    <xdr:pic>
      <xdr:nvPicPr>
        <xdr:cNvPr id="25365"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66"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67"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68"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69"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70"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71"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72"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73"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74"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375"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76"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77"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78"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79"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0"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1"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82"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3"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4"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5"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6"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87"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8"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89"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90"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1"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2"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93"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4"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5"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6"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7"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398"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399"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0"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01"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2"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3"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04"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5"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6"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7"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8"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09"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0"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1"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12"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3"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4"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15"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6"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7"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8"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19"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20"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1"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2"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23"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4"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5"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26"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7"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8"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29"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0"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31"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2"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3"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34"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5"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6"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37"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8"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39"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0"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1"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42"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3"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4"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45"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6"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7"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48"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49"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0"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1"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2"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3"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54"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55"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6"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57"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58"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59"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60"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61"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62"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63"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64"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65"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66"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67"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68"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69"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70"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1"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2"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3"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4"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75"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6"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7"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78"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79"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0"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81"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2"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3"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4"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5"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86"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7"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88"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89"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0"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1"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492" name="Picture 645"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3" name="Picture 64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4" name="Picture 64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5" name="Picture 64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6" name="Picture 64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497" name="Picture 60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98" name="Picture 607"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499" name="Picture 608"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00" name="Picture 60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1" name="Picture 610"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2" name="Picture 611"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03" name="Picture 61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4" name="Picture 613"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5" name="Picture 614"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6" name="Picture 615"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477520</xdr:rowOff>
    </xdr:to>
    <xdr:pic>
      <xdr:nvPicPr>
        <xdr:cNvPr id="25507" name="Picture 616" descr="clipboard/drawings/NULL"/>
        <xdr:cNvPicPr/>
      </xdr:nvPicPr>
      <xdr:blipFill>
        <a:blip r:embed="rId2">
          <a:lum/>
        </a:blip>
        <a:stretch>
          <a:fillRect/>
        </a:stretch>
      </xdr:blipFill>
      <xdr:spPr>
        <a:xfrm>
          <a:off x="11424920" y="2881630"/>
          <a:ext cx="459740" cy="47752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08" name="Picture 617"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09" name="Picture 61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0" name="Picture 61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11" name="Picture 620"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2" name="Picture 62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3" name="Picture 62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14" name="Picture 623"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5" name="Picture 62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6" name="Picture 62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7" name="Picture 62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18" name="Picture 62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19" name="Picture 628"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0" name="Picture 629"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1" name="Picture 63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22" name="Picture 631"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3" name="Picture 632"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4" name="Picture 63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25" name="Picture 634"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6" name="Picture 635"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7" name="Picture 636"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8" name="Picture 637"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29" name="Picture 638"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30" name="Picture 639"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31" name="Picture 640"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32" name="Picture 641"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496570</xdr:rowOff>
    </xdr:to>
    <xdr:pic>
      <xdr:nvPicPr>
        <xdr:cNvPr id="25533" name="Picture 642" descr="clipboard/drawings/NULL"/>
        <xdr:cNvPicPr/>
      </xdr:nvPicPr>
      <xdr:blipFill>
        <a:blip r:embed="rId3">
          <a:lum/>
        </a:blip>
        <a:stretch>
          <a:fillRect/>
        </a:stretch>
      </xdr:blipFill>
      <xdr:spPr>
        <a:xfrm>
          <a:off x="11424920" y="2881630"/>
          <a:ext cx="459740" cy="496570"/>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34" name="Picture 643"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8</xdr:col>
      <xdr:colOff>9525</xdr:colOff>
      <xdr:row>5</xdr:row>
      <xdr:rowOff>0</xdr:rowOff>
    </xdr:from>
    <xdr:to>
      <xdr:col>9</xdr:col>
      <xdr:colOff>50165</xdr:colOff>
      <xdr:row>5</xdr:row>
      <xdr:rowOff>487045</xdr:rowOff>
    </xdr:to>
    <xdr:pic>
      <xdr:nvPicPr>
        <xdr:cNvPr id="25535" name="Picture 644" descr="clipboard/drawings/NULL"/>
        <xdr:cNvPicPr/>
      </xdr:nvPicPr>
      <xdr:blipFill>
        <a:blip r:embed="rId1">
          <a:lum/>
        </a:blip>
        <a:stretch>
          <a:fillRect/>
        </a:stretch>
      </xdr:blipFill>
      <xdr:spPr>
        <a:xfrm>
          <a:off x="11424920" y="2881630"/>
          <a:ext cx="459740" cy="487045"/>
        </a:xfrm>
        <a:prstGeom prst="rect">
          <a:avLst/>
        </a:prstGeom>
        <a:noFill/>
        <a:ln w="9525">
          <a:noFill/>
        </a:ln>
      </xdr:spPr>
    </xdr:pic>
    <xdr:clientData/>
  </xdr:twoCellAnchor>
  <xdr:twoCellAnchor editAs="oneCell">
    <xdr:from>
      <xdr:col>2</xdr:col>
      <xdr:colOff>3006090</xdr:colOff>
      <xdr:row>2</xdr:row>
      <xdr:rowOff>266065</xdr:rowOff>
    </xdr:from>
    <xdr:to>
      <xdr:col>3</xdr:col>
      <xdr:colOff>457200</xdr:colOff>
      <xdr:row>3</xdr:row>
      <xdr:rowOff>105410</xdr:rowOff>
    </xdr:to>
    <xdr:pic>
      <xdr:nvPicPr>
        <xdr:cNvPr id="25537" name="Picture 646" descr="clipboard/drawings/NULL"/>
        <xdr:cNvPicPr/>
      </xdr:nvPicPr>
      <xdr:blipFill>
        <a:blip r:embed="rId1">
          <a:lum/>
        </a:blip>
        <a:stretch>
          <a:fillRect/>
        </a:stretch>
      </xdr:blipFill>
      <xdr:spPr>
        <a:xfrm>
          <a:off x="4053840" y="1204595"/>
          <a:ext cx="45720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40"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1"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2"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43"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4"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5"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46"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7"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8"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49"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50"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51"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2"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3"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54"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5"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6"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57"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8"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59"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0"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1"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62"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3"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4"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65"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6"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7"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68"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69"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0"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1"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2"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73"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4"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5"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76"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7"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78"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79"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0"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1"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2"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3"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4"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85"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86"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87"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88"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89"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90"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91"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92"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93"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594"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95"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96"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97"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598"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599"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0"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01"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2"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3"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4"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5"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06"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7"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08"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09"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0"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1"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12"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3"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4"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5"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6"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17"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8"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19"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20"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1"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2"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23"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4"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5"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6"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7"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28"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29"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0"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31"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2"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3"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34"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5"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6"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7"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38"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39"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0"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1"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42"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3"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4"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45"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6"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7"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8"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49"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50"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1"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2"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53"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4"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5"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56"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7"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8"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59"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0"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61"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2"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3"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64"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5"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6"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67"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8"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69"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70"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71"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72"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73"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74"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75"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76"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77"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78"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79"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80"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81"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682"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83"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84"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85"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86"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87"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88"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89"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0"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1"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2"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3"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94"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5"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6"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697"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8"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699"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00"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1"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2"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3"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4"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05"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6"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7"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08"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09"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0"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11"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2"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3"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4"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5"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16"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17"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18"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19"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20"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21"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22"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23"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24"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25"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26"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27"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28"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29"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0"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1"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32"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3"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4"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5"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6"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37"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8"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39"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40"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1"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2"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43"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4"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5"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6"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7"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48"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49"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0"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51"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2"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3"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54"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5"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6"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7"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8"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59"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0"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1"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62"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3"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4"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65"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6"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7"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8"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769"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70"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1"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2"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73"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4"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5"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76"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7"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8"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79"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0"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81"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2"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3"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84"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5"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6"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87"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8"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89"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0"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1"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92"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3"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4"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95"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6"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7"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798"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799"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0"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1"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2"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3"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04"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05"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6"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07"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08"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09"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10"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11"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12"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13"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14"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15"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16"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17"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18"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19"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20"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1"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2"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3"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4"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25"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6"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7"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28"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29"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0"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31"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2"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3"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4"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5"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36"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7"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38"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39"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0"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1"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42"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3"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4"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5"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6"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47"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48"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49"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50"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1"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2"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53"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4"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5"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6"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57"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58"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59"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0"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61"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2"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3"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64"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5"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6"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7"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68"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69"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0"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1"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72"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3"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4"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75"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6"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7"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8"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79"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80"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1"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2"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83"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4"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5"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886"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7"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8"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89"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90"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1"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2"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93"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4"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5"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896"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7"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8"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899"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00"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01"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2"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3"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04"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5"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6"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07"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8"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09"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0"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1"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12"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3"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4"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15"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6"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7"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18"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19"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0"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1"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2"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23"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4"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5"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26"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7"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28"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29"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0"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1"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2"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3"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4"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35"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36"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37"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38"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39"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40"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41"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42"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43"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44"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45"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46"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47"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48"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49"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0"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51"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2"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3"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4"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5"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56"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7"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58"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59"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0"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1"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62"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3"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4"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5"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6"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67"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8"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69"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70"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1"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2"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73"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4"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5"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6"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7"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78"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79"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0"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81"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2"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3"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84"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5"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6"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7"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5988"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89"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0"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1"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92"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3"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4"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5995"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6"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7"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8"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5999"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00"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1"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2"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03"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4"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5"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06"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7"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8"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09"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0"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11"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2"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3"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14"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5"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6"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17"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8"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19"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20"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21"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22"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23"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24"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25"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26"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27"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28"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29"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30"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31"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32"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33"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34"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35"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36"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37"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38"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39"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0"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1"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2"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3"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44"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5"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6"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47"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8"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49"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50"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1"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2"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3"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4"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55"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6"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7"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58"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59"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0"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61"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2"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3"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4"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5"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66"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67"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68"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69"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70"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71"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72"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73"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74"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075"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76"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77"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78"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79"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0"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1"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82"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3"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4"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5"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6"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87"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8"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89"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90"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1"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2"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93"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4"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5"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6"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7"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098"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099"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0"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01"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2"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3"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04"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5"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6"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7"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8"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09"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0"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1"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12"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3"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4"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15"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6"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7"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8"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19"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20"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1"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2"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23"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4"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5"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26"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7"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8"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29"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0"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31"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2"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3"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34"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5"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6"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37"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8"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39"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0"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1"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42"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3"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4"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45"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6"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7"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48"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49"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0"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1"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2"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3"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54"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55"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6"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57"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58"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59"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60"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61"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62"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63"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64"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65"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66"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67"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68"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69"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70"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1"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2"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3"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4"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75"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6"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7"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78"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79"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0"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81"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2"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3"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4"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5"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86"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7"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88"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89"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0"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1"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192"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3"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4"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5" name="Picture 64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6" name="Picture 64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197" name="Picture 60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98" name="Picture 607"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199" name="Picture 608"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00" name="Picture 60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1" name="Picture 610"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2" name="Picture 611"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03" name="Picture 61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4" name="Picture 613"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5" name="Picture 614"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6" name="Picture 615"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477520</xdr:rowOff>
    </xdr:to>
    <xdr:pic>
      <xdr:nvPicPr>
        <xdr:cNvPr id="26207" name="Picture 616" descr="clipboard/drawings/NULL"/>
        <xdr:cNvPicPr/>
      </xdr:nvPicPr>
      <xdr:blipFill>
        <a:blip r:embed="rId2">
          <a:lum/>
        </a:blip>
        <a:stretch>
          <a:fillRect/>
        </a:stretch>
      </xdr:blipFill>
      <xdr:spPr>
        <a:xfrm>
          <a:off x="11424920" y="5967730"/>
          <a:ext cx="459740" cy="47752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08" name="Picture 617"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09" name="Picture 61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0" name="Picture 61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11" name="Picture 620"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2" name="Picture 62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3" name="Picture 62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14" name="Picture 623"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5" name="Picture 62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6" name="Picture 62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7" name="Picture 62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18" name="Picture 62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19" name="Picture 628"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0" name="Picture 629"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1" name="Picture 63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22" name="Picture 631"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3" name="Picture 632"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4" name="Picture 63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25" name="Picture 634"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6" name="Picture 635"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7" name="Picture 63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8" name="Picture 63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29" name="Picture 638"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30" name="Picture 639"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1" name="Picture 640"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2" name="Picture 641"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33" name="Picture 642"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4" name="Picture 643"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5" name="Picture 644"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496570</xdr:rowOff>
    </xdr:to>
    <xdr:pic>
      <xdr:nvPicPr>
        <xdr:cNvPr id="26236" name="Picture 645" descr="clipboard/drawings/NULL"/>
        <xdr:cNvPicPr/>
      </xdr:nvPicPr>
      <xdr:blipFill>
        <a:blip r:embed="rId3">
          <a:lum/>
        </a:blip>
        <a:stretch>
          <a:fillRect/>
        </a:stretch>
      </xdr:blipFill>
      <xdr:spPr>
        <a:xfrm>
          <a:off x="11424920" y="5967730"/>
          <a:ext cx="459740" cy="496570"/>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7" name="Picture 646"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6</xdr:row>
      <xdr:rowOff>0</xdr:rowOff>
    </xdr:from>
    <xdr:to>
      <xdr:col>9</xdr:col>
      <xdr:colOff>50165</xdr:colOff>
      <xdr:row>6</xdr:row>
      <xdr:rowOff>487045</xdr:rowOff>
    </xdr:to>
    <xdr:pic>
      <xdr:nvPicPr>
        <xdr:cNvPr id="26238" name="Picture 647" descr="clipboard/drawings/NULL"/>
        <xdr:cNvPicPr/>
      </xdr:nvPicPr>
      <xdr:blipFill>
        <a:blip r:embed="rId1">
          <a:lum/>
        </a:blip>
        <a:stretch>
          <a:fillRect/>
        </a:stretch>
      </xdr:blipFill>
      <xdr:spPr>
        <a:xfrm>
          <a:off x="11424920" y="5967730"/>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40" name="Picture 60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1" name="Picture 607"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2" name="Picture 608"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43" name="Picture 60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4" name="Picture 610"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5" name="Picture 611"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46" name="Picture 61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7" name="Picture 613"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8" name="Picture 614"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49" name="Picture 615"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50" name="Picture 616"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51" name="Picture 617"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2" name="Picture 61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3" name="Picture 61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54" name="Picture 620"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5" name="Picture 62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6" name="Picture 62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57" name="Picture 623"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8" name="Picture 62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59" name="Picture 62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0" name="Picture 62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1" name="Picture 62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62" name="Picture 628"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3" name="Picture 62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4" name="Picture 63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65" name="Picture 631"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6" name="Picture 63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7" name="Picture 63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68" name="Picture 634"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69" name="Picture 63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0" name="Picture 63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1" name="Picture 63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2" name="Picture 63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73" name="Picture 639"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4" name="Picture 64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5" name="Picture 64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76" name="Picture 642"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7" name="Picture 64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78" name="Picture 64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79" name="Picture 645"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0" name="Picture 64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1" name="Picture 64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2" name="Picture 64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3" name="Picture 64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4" name="Picture 60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85" name="Picture 607"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86" name="Picture 608"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87" name="Picture 60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88" name="Picture 610"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89" name="Picture 611"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90" name="Picture 61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91" name="Picture 613"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92" name="Picture 614"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93" name="Picture 615"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294" name="Picture 616"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95" name="Picture 617"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96" name="Picture 61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97" name="Picture 61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298" name="Picture 620"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299" name="Picture 62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0" name="Picture 62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01" name="Picture 623"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2" name="Picture 62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3" name="Picture 62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4" name="Picture 62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5" name="Picture 62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06" name="Picture 628"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7" name="Picture 62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08" name="Picture 63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09" name="Picture 631"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0" name="Picture 63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1" name="Picture 63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12" name="Picture 634"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3" name="Picture 63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4" name="Picture 63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5" name="Picture 63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6" name="Picture 63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17" name="Picture 639"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8" name="Picture 64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19" name="Picture 64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20" name="Picture 642"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1" name="Picture 64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2" name="Picture 64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23" name="Picture 645"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4" name="Picture 64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5" name="Picture 64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6" name="Picture 64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7" name="Picture 64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28" name="Picture 60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29" name="Picture 607"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0" name="Picture 608"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31" name="Picture 60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2" name="Picture 610"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3" name="Picture 611"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34" name="Picture 61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5" name="Picture 613"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6" name="Picture 614"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7" name="Picture 615"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38" name="Picture 616"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39" name="Picture 617"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0" name="Picture 61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1" name="Picture 61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42" name="Picture 620"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3" name="Picture 62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4" name="Picture 62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45" name="Picture 623"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6" name="Picture 62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7" name="Picture 62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8" name="Picture 62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49" name="Picture 62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50" name="Picture 628"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1" name="Picture 62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2" name="Picture 63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53" name="Picture 631"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4" name="Picture 63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5" name="Picture 63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56" name="Picture 634"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7" name="Picture 63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8" name="Picture 63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59" name="Picture 63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0" name="Picture 63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61" name="Picture 639"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2" name="Picture 64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3" name="Picture 64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64" name="Picture 642"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5" name="Picture 64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6" name="Picture 64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67" name="Picture 645"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8" name="Picture 64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69" name="Picture 64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70" name="Picture 64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71" name="Picture 64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72" name="Picture 60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73" name="Picture 607"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74" name="Picture 608"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75" name="Picture 60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76" name="Picture 610"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77" name="Picture 611"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78" name="Picture 61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79" name="Picture 613"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80" name="Picture 614"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81" name="Picture 615"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477520</xdr:rowOff>
    </xdr:to>
    <xdr:pic>
      <xdr:nvPicPr>
        <xdr:cNvPr id="26382" name="Picture 616" descr="clipboard/drawings/NULL"/>
        <xdr:cNvPicPr/>
      </xdr:nvPicPr>
      <xdr:blipFill>
        <a:blip r:embed="rId2">
          <a:lum/>
        </a:blip>
        <a:stretch>
          <a:fillRect/>
        </a:stretch>
      </xdr:blipFill>
      <xdr:spPr>
        <a:xfrm>
          <a:off x="11424920" y="8282305"/>
          <a:ext cx="459740" cy="47752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83" name="Picture 617"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84" name="Picture 61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85" name="Picture 61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86" name="Picture 620"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87" name="Picture 62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88" name="Picture 62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89" name="Picture 623"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0" name="Picture 62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1" name="Picture 62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2" name="Picture 62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3" name="Picture 62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94" name="Picture 628"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5" name="Picture 629"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6" name="Picture 63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397" name="Picture 631"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8" name="Picture 632"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399" name="Picture 63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400" name="Picture 634"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1" name="Picture 635"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2" name="Picture 63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3" name="Picture 63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4" name="Picture 63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405" name="Picture 639"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6" name="Picture 640"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7" name="Picture 641"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408" name="Picture 642"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09" name="Picture 643"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10" name="Picture 644"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496570</xdr:rowOff>
    </xdr:to>
    <xdr:pic>
      <xdr:nvPicPr>
        <xdr:cNvPr id="26411" name="Picture 645" descr="clipboard/drawings/NULL"/>
        <xdr:cNvPicPr/>
      </xdr:nvPicPr>
      <xdr:blipFill>
        <a:blip r:embed="rId3">
          <a:lum/>
        </a:blip>
        <a:stretch>
          <a:fillRect/>
        </a:stretch>
      </xdr:blipFill>
      <xdr:spPr>
        <a:xfrm>
          <a:off x="11424920" y="8282305"/>
          <a:ext cx="459740" cy="496570"/>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12" name="Picture 646"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13" name="Picture 647"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7</xdr:row>
      <xdr:rowOff>0</xdr:rowOff>
    </xdr:from>
    <xdr:to>
      <xdr:col>9</xdr:col>
      <xdr:colOff>50165</xdr:colOff>
      <xdr:row>7</xdr:row>
      <xdr:rowOff>487045</xdr:rowOff>
    </xdr:to>
    <xdr:pic>
      <xdr:nvPicPr>
        <xdr:cNvPr id="26414" name="Picture 648" descr="clipboard/drawings/NULL"/>
        <xdr:cNvPicPr/>
      </xdr:nvPicPr>
      <xdr:blipFill>
        <a:blip r:embed="rId1">
          <a:lum/>
        </a:blip>
        <a:stretch>
          <a:fillRect/>
        </a:stretch>
      </xdr:blipFill>
      <xdr:spPr>
        <a:xfrm>
          <a:off x="11424920" y="8282305"/>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15" name="Picture 60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16" name="Picture 607"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17" name="Picture 608"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18" name="Picture 60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19" name="Picture 610"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20" name="Picture 611"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21" name="Picture 61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22" name="Picture 613"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23" name="Picture 614"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24" name="Picture 615"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25" name="Picture 616"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26" name="Picture 617"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27" name="Picture 61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28" name="Picture 61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29" name="Picture 620"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0" name="Picture 62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1" name="Picture 62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32" name="Picture 623"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3" name="Picture 62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4" name="Picture 62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5" name="Picture 62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6" name="Picture 62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37" name="Picture 628"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8" name="Picture 62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39" name="Picture 63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40" name="Picture 631"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1" name="Picture 63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2" name="Picture 63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43" name="Picture 634"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4" name="Picture 63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5" name="Picture 63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6" name="Picture 63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7" name="Picture 63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48" name="Picture 639"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49" name="Picture 64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0" name="Picture 64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51" name="Picture 642"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2" name="Picture 64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3" name="Picture 64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54" name="Picture 645"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5" name="Picture 64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6" name="Picture 64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7" name="Picture 64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8" name="Picture 64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59" name="Picture 60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0" name="Picture 607"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1" name="Picture 608"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62" name="Picture 60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3" name="Picture 610"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4" name="Picture 611"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65" name="Picture 61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6" name="Picture 613"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7" name="Picture 614"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8" name="Picture 615"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469" name="Picture 616"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70" name="Picture 617"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1" name="Picture 61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2" name="Picture 61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73" name="Picture 620"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4" name="Picture 62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5" name="Picture 62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76" name="Picture 623"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7" name="Picture 62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8" name="Picture 62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79" name="Picture 62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0" name="Picture 62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81" name="Picture 628"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2" name="Picture 62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3" name="Picture 63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84" name="Picture 631"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5" name="Picture 63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6" name="Picture 63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87" name="Picture 634"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8" name="Picture 63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89" name="Picture 63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0" name="Picture 63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1" name="Picture 63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92" name="Picture 639"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3" name="Picture 64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4" name="Picture 64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95" name="Picture 642"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6" name="Picture 64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7" name="Picture 64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498" name="Picture 645"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499" name="Picture 64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0" name="Picture 64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1" name="Picture 64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2" name="Picture 64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3" name="Picture 60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04" name="Picture 607"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05" name="Picture 608"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6" name="Picture 60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07" name="Picture 610"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08" name="Picture 611"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09" name="Picture 61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10" name="Picture 613"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11" name="Picture 614"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12" name="Picture 615"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13" name="Picture 616"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14" name="Picture 617"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15" name="Picture 61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16" name="Picture 61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17" name="Picture 620"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18" name="Picture 62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19" name="Picture 62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20" name="Picture 623"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1" name="Picture 62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2" name="Picture 62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3" name="Picture 62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4" name="Picture 62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25" name="Picture 628"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6" name="Picture 62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7" name="Picture 63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28" name="Picture 631"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29" name="Picture 63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0" name="Picture 63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31" name="Picture 634"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2" name="Picture 63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3" name="Picture 63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4" name="Picture 63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5" name="Picture 63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36" name="Picture 639"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7" name="Picture 64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38" name="Picture 64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39" name="Picture 642"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0" name="Picture 64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1" name="Picture 64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42" name="Picture 645"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3" name="Picture 64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4" name="Picture 64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5" name="Picture 64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6" name="Picture 64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47" name="Picture 60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48" name="Picture 607"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49" name="Picture 608"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50" name="Picture 60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1" name="Picture 610"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2" name="Picture 611"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53" name="Picture 61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4" name="Picture 613"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5" name="Picture 614"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6" name="Picture 615"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477520</xdr:rowOff>
    </xdr:to>
    <xdr:pic>
      <xdr:nvPicPr>
        <xdr:cNvPr id="26557" name="Picture 616" descr="clipboard/drawings/NULL"/>
        <xdr:cNvPicPr/>
      </xdr:nvPicPr>
      <xdr:blipFill>
        <a:blip r:embed="rId2">
          <a:lum/>
        </a:blip>
        <a:stretch>
          <a:fillRect/>
        </a:stretch>
      </xdr:blipFill>
      <xdr:spPr>
        <a:xfrm>
          <a:off x="11424920" y="10596880"/>
          <a:ext cx="459740" cy="47752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58" name="Picture 617"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59" name="Picture 61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0" name="Picture 61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61" name="Picture 620"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2" name="Picture 62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3" name="Picture 62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64" name="Picture 623"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5" name="Picture 62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6" name="Picture 62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7" name="Picture 62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68" name="Picture 62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69" name="Picture 628"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0" name="Picture 629"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1" name="Picture 63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72" name="Picture 631"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3" name="Picture 632"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4" name="Picture 63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75" name="Picture 634"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6" name="Picture 635"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7" name="Picture 63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8" name="Picture 63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79" name="Picture 63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80" name="Picture 639"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1" name="Picture 640"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2" name="Picture 641"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83" name="Picture 642"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4" name="Picture 643"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5" name="Picture 644"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496570</xdr:rowOff>
    </xdr:to>
    <xdr:pic>
      <xdr:nvPicPr>
        <xdr:cNvPr id="26586" name="Picture 645" descr="clipboard/drawings/NULL"/>
        <xdr:cNvPicPr/>
      </xdr:nvPicPr>
      <xdr:blipFill>
        <a:blip r:embed="rId3">
          <a:lum/>
        </a:blip>
        <a:stretch>
          <a:fillRect/>
        </a:stretch>
      </xdr:blipFill>
      <xdr:spPr>
        <a:xfrm>
          <a:off x="11424920" y="10596880"/>
          <a:ext cx="459740" cy="496570"/>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7" name="Picture 646"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8" name="Picture 647"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8</xdr:row>
      <xdr:rowOff>0</xdr:rowOff>
    </xdr:from>
    <xdr:to>
      <xdr:col>9</xdr:col>
      <xdr:colOff>50165</xdr:colOff>
      <xdr:row>8</xdr:row>
      <xdr:rowOff>487045</xdr:rowOff>
    </xdr:to>
    <xdr:pic>
      <xdr:nvPicPr>
        <xdr:cNvPr id="26589" name="Picture 648" descr="clipboard/drawings/NULL"/>
        <xdr:cNvPicPr/>
      </xdr:nvPicPr>
      <xdr:blipFill>
        <a:blip r:embed="rId1">
          <a:lum/>
        </a:blip>
        <a:stretch>
          <a:fillRect/>
        </a:stretch>
      </xdr:blipFill>
      <xdr:spPr>
        <a:xfrm>
          <a:off x="11424920" y="105968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590"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1"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2"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593"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4"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5"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596"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7"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8"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599"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00"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01"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2"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3"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04"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5"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6"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07"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8"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09"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0"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1"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12"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3"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4"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15"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6"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7"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18"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19"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0"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1"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2"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23"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4"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5"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26"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7"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28"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29"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0"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1"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2"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3"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4"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35"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36"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37"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38"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39"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40"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41"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42"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43"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44"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45"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46"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47"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48"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49"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0"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51"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2"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3"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4"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5"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56"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7"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58"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59"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0"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1"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62"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3"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4"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5"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6"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67"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8"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69"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70"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1"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2"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73"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4"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5"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6"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7"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78"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79"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0"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81"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2"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3"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84"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5"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6"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7"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688"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89"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0"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1"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92"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3"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4"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695"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6"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7"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8"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699"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00"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1"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2"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03"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4"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5"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06"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7"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8"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09"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0"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11"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2"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3"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14"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5"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6"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17"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8"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19"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20"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21"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22"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23"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24"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25"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26"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27"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28"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29"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30"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31"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32"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33"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34"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35"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36"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37"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38"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39"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0"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1"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2"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3"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44"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5"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6"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47"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8"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49"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50"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1"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2"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3"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4"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55"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6"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7"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58"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59"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0"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61"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2"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3"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4"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5"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66"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67"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68"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69"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70"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71"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72"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73"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74"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775"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76"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77"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78"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79"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0"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1"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82"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3"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4"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5"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6"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87"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8"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89"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90"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1"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2"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93"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4"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5"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6"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7"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798"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799"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0"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01"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2"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3"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04"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5"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6"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7"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8"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09"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0"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1"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12"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3"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4"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15"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6"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7"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8"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19"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20"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1"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2"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23"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4"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5"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26"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7"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8"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29"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0"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31"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2"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3"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34"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5"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6"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37"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8"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39"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0"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1"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42"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3"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4"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45"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6"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7"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48"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49"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0"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1"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2"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3"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54"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55"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6"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57"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58"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59"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60"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61"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62"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63"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64"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65"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66"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67"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68"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69"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70"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1"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2"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3"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4"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75"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6"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7"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78"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79"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0"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81"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2"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3"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4"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5"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86"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7"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88"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89"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0"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1"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892"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3"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4"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5"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6" name="Picture 64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897" name="Picture 60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98" name="Picture 607"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899" name="Picture 608"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00" name="Picture 60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1" name="Picture 610"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2" name="Picture 611"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03" name="Picture 61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4" name="Picture 613"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5" name="Picture 614"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6" name="Picture 615"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477520</xdr:rowOff>
    </xdr:to>
    <xdr:pic>
      <xdr:nvPicPr>
        <xdr:cNvPr id="26907" name="Picture 616" descr="clipboard/drawings/NULL"/>
        <xdr:cNvPicPr/>
      </xdr:nvPicPr>
      <xdr:blipFill>
        <a:blip r:embed="rId2">
          <a:lum/>
        </a:blip>
        <a:stretch>
          <a:fillRect/>
        </a:stretch>
      </xdr:blipFill>
      <xdr:spPr>
        <a:xfrm>
          <a:off x="11424920" y="13682980"/>
          <a:ext cx="459740" cy="47752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08" name="Picture 617"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09" name="Picture 61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0" name="Picture 61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11" name="Picture 620"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2" name="Picture 62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3" name="Picture 62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14" name="Picture 623"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5" name="Picture 62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6" name="Picture 62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7" name="Picture 62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18" name="Picture 62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19" name="Picture 628"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0" name="Picture 629"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1" name="Picture 63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22" name="Picture 631"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3" name="Picture 632"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4" name="Picture 63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25" name="Picture 634"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6" name="Picture 635"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7" name="Picture 63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8" name="Picture 63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29" name="Picture 63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30" name="Picture 639"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1" name="Picture 640"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2" name="Picture 641"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33" name="Picture 642"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4" name="Picture 643"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5" name="Picture 644"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496570</xdr:rowOff>
    </xdr:to>
    <xdr:pic>
      <xdr:nvPicPr>
        <xdr:cNvPr id="26936" name="Picture 645" descr="clipboard/drawings/NULL"/>
        <xdr:cNvPicPr/>
      </xdr:nvPicPr>
      <xdr:blipFill>
        <a:blip r:embed="rId3">
          <a:lum/>
        </a:blip>
        <a:stretch>
          <a:fillRect/>
        </a:stretch>
      </xdr:blipFill>
      <xdr:spPr>
        <a:xfrm>
          <a:off x="11424920" y="13682980"/>
          <a:ext cx="459740" cy="496570"/>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7" name="Picture 646"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8" name="Picture 647"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10</xdr:row>
      <xdr:rowOff>0</xdr:rowOff>
    </xdr:from>
    <xdr:to>
      <xdr:col>9</xdr:col>
      <xdr:colOff>50165</xdr:colOff>
      <xdr:row>10</xdr:row>
      <xdr:rowOff>487045</xdr:rowOff>
    </xdr:to>
    <xdr:pic>
      <xdr:nvPicPr>
        <xdr:cNvPr id="26939" name="Picture 648" descr="clipboard/drawings/NULL"/>
        <xdr:cNvPicPr/>
      </xdr:nvPicPr>
      <xdr:blipFill>
        <a:blip r:embed="rId1">
          <a:lum/>
        </a:blip>
        <a:stretch>
          <a:fillRect/>
        </a:stretch>
      </xdr:blipFill>
      <xdr:spPr>
        <a:xfrm>
          <a:off x="11424920" y="13682980"/>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40"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1"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2"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43"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4"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5"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46"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7"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8"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49"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50"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51"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2"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3"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54"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5"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6"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57"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8"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59"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0"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1"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62"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3"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4"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65"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6"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7"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68"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69"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0"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1"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2"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73"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4"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5"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76"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7"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78"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79"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0"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1"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2"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3"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4"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85"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86"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87"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88"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89"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90"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91"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92"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93"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6994"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95"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96"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97"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6998"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6999"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0"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01"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2"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3"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4"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5"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06"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7"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08"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09"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0"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1"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12"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3"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4"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5"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6"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17"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8"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19"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20"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1"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2"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23"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4"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5"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6"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7"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28"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29"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0"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31"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2"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3"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34"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5"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6"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7"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38"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39"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0"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1"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42"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3"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4"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45"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6"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7"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8"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49"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50"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1"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2"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53"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4"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5"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56"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7"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8"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59"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0"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61"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2"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3"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64"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5"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6"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67"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8"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69"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70"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71"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72"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73"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74"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75"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76"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77"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78"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79"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80"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81"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082"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83"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84"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85"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86"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87"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88"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89"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0"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1"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2"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3"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94"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5"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6"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097"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8"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099"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00"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1"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2"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3"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4"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05"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6"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7"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08"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09"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0"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11"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2"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3"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4"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5"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16"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17"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18"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19"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20"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21"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22"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23"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24"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25"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26"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27"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28"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29"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0"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1"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32"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3"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4"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5"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6"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37"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8"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39"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40"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1"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2"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43"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4"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5"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6"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7"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48"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49"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0"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51"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2"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3"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54"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5"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6"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7"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8"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59"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0"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1"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62"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3"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4"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65"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6"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7"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8"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169"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70"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1"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2"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73"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4"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5"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76"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7"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8"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79"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0"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81"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2"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3"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84"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5"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6"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87"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8"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89"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0"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1"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92"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3"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4"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95"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6"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7"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198"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199"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0"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1"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2"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3"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04"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05"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6"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07"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08"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09"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10"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11"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12"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13"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14"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15"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16"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17"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18"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19"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20"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1"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2"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3"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4"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25"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6"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7"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28"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29"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0"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31"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2"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3"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4"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5"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36"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7"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38"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39"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0"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1"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42"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3"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4"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5"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6" name="Picture 64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47" name="Picture 60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48" name="Picture 607"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49" name="Picture 608"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50" name="Picture 60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1" name="Picture 610"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2" name="Picture 611"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53" name="Picture 61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4" name="Picture 613"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5" name="Picture 614"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6" name="Picture 615"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477520</xdr:rowOff>
    </xdr:to>
    <xdr:pic>
      <xdr:nvPicPr>
        <xdr:cNvPr id="27257" name="Picture 616" descr="clipboard/drawings/NULL"/>
        <xdr:cNvPicPr/>
      </xdr:nvPicPr>
      <xdr:blipFill>
        <a:blip r:embed="rId2">
          <a:lum/>
        </a:blip>
        <a:stretch>
          <a:fillRect/>
        </a:stretch>
      </xdr:blipFill>
      <xdr:spPr>
        <a:xfrm>
          <a:off x="11424920" y="15997555"/>
          <a:ext cx="459740" cy="47752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58" name="Picture 617"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59" name="Picture 61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0" name="Picture 61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61" name="Picture 620"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2" name="Picture 62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3" name="Picture 62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64" name="Picture 623"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5" name="Picture 62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6" name="Picture 62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7" name="Picture 62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68" name="Picture 62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69" name="Picture 628"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0" name="Picture 629"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1" name="Picture 63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72" name="Picture 631"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3" name="Picture 632"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4" name="Picture 63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75" name="Picture 634"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6" name="Picture 635"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7" name="Picture 63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8" name="Picture 63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79" name="Picture 63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80" name="Picture 639"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1" name="Picture 640"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2" name="Picture 641"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83" name="Picture 642"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4" name="Picture 643"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5" name="Picture 644"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496570</xdr:rowOff>
    </xdr:to>
    <xdr:pic>
      <xdr:nvPicPr>
        <xdr:cNvPr id="27286" name="Picture 645" descr="clipboard/drawings/NULL"/>
        <xdr:cNvPicPr/>
      </xdr:nvPicPr>
      <xdr:blipFill>
        <a:blip r:embed="rId3">
          <a:lum/>
        </a:blip>
        <a:stretch>
          <a:fillRect/>
        </a:stretch>
      </xdr:blipFill>
      <xdr:spPr>
        <a:xfrm>
          <a:off x="11424920" y="15997555"/>
          <a:ext cx="459740" cy="496570"/>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7" name="Picture 646"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8" name="Picture 647"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11</xdr:row>
      <xdr:rowOff>0</xdr:rowOff>
    </xdr:from>
    <xdr:to>
      <xdr:col>9</xdr:col>
      <xdr:colOff>50165</xdr:colOff>
      <xdr:row>11</xdr:row>
      <xdr:rowOff>487045</xdr:rowOff>
    </xdr:to>
    <xdr:pic>
      <xdr:nvPicPr>
        <xdr:cNvPr id="27289" name="Picture 648" descr="clipboard/drawings/NULL"/>
        <xdr:cNvPicPr/>
      </xdr:nvPicPr>
      <xdr:blipFill>
        <a:blip r:embed="rId1">
          <a:lum/>
        </a:blip>
        <a:stretch>
          <a:fillRect/>
        </a:stretch>
      </xdr:blipFill>
      <xdr:spPr>
        <a:xfrm>
          <a:off x="11424920" y="15997555"/>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290"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1"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2"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293"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4"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5"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296"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7"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8"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299"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00"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01"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2"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3"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04"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5"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6"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07"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8"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09"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0"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1"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12"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3"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4"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15"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6"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7"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18"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19"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0"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1"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2"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23"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4"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5"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26"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7"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28"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29"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0"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1"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2"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3"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4"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35"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36"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37"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38"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39"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40"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41"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42"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43"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44"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45"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46"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47"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48"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49"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0"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51"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2"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3"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4"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5"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56"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7"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58"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59"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0"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1"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62"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3"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4"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5"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6"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67"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8"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69"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70"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1"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2"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73"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4"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5"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6"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7"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78"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79"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0"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81"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2"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3"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84"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5"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6"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7"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388"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89"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0"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1"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92"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3"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4"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395"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6"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7"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8"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399"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00"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1"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2"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03"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4"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5"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06"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7"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8"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09"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0"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11"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2"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3"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14"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5"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6"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17"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8"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19"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20"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21"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22"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23"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24"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25"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26"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27"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28"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29"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30"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31"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32"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33"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34"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35"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36"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37"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38"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39"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0"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1"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2"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3"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44"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5"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6"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47"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8"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49"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50"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1"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2"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3"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4"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55"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6"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7"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58"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59"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0"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61"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2"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3"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4"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5"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66"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67"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68"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69"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70"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71"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72"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73"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74"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475"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76"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77"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78"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79"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0"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1"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82"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3"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4"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5"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6"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87"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8"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89"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90"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1"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2"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93"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4"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5"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6"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7"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498"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499"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0"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01"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2"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3"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04"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5"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6"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7"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8"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09"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0"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1"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12"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3"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4"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15"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6"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7"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8"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19"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20"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1"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2"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23"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4"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5"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26"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7"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8"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29"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0"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31"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2"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3"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34"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5"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6"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37"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8"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39"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0"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1"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42"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3"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4"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45"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6"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7"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48"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49"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0"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1"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2"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3"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54"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55"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6"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57"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58"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59"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60"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61"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62"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63"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64"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65"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66"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67"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68"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69"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70"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1"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2"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3"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4"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75"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6"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7"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78"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79"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0"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81"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2"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3"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4"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5"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86"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7"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88"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89"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0"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1"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592"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3"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4"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5"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6" name="Picture 64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597" name="Picture 60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98" name="Picture 607"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599" name="Picture 608"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00" name="Picture 60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1" name="Picture 610"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2" name="Picture 611"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03" name="Picture 61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4" name="Picture 613"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5" name="Picture 614"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6" name="Picture 615"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477520</xdr:rowOff>
    </xdr:to>
    <xdr:pic>
      <xdr:nvPicPr>
        <xdr:cNvPr id="27607" name="Picture 616" descr="clipboard/drawings/NULL"/>
        <xdr:cNvPicPr/>
      </xdr:nvPicPr>
      <xdr:blipFill>
        <a:blip r:embed="rId2">
          <a:lum/>
        </a:blip>
        <a:stretch>
          <a:fillRect/>
        </a:stretch>
      </xdr:blipFill>
      <xdr:spPr>
        <a:xfrm>
          <a:off x="11424920" y="22426930"/>
          <a:ext cx="459740" cy="47752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08" name="Picture 617"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09" name="Picture 61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0" name="Picture 61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11" name="Picture 620"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2" name="Picture 62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3" name="Picture 62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14" name="Picture 623"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5" name="Picture 62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6" name="Picture 62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7" name="Picture 62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18" name="Picture 62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19" name="Picture 628"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0" name="Picture 629"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1" name="Picture 63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22" name="Picture 631"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3" name="Picture 632"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4" name="Picture 63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25" name="Picture 634"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6" name="Picture 635"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7" name="Picture 63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8" name="Picture 63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29" name="Picture 63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30" name="Picture 639"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1" name="Picture 640"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2" name="Picture 641"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33" name="Picture 642"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4" name="Picture 643"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5" name="Picture 644"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496570</xdr:rowOff>
    </xdr:to>
    <xdr:pic>
      <xdr:nvPicPr>
        <xdr:cNvPr id="27636" name="Picture 645" descr="clipboard/drawings/NULL"/>
        <xdr:cNvPicPr/>
      </xdr:nvPicPr>
      <xdr:blipFill>
        <a:blip r:embed="rId3">
          <a:lum/>
        </a:blip>
        <a:stretch>
          <a:fillRect/>
        </a:stretch>
      </xdr:blipFill>
      <xdr:spPr>
        <a:xfrm>
          <a:off x="11424920" y="22426930"/>
          <a:ext cx="459740" cy="496570"/>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7" name="Picture 646"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8" name="Picture 647"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8</xdr:col>
      <xdr:colOff>9525</xdr:colOff>
      <xdr:row>14</xdr:row>
      <xdr:rowOff>0</xdr:rowOff>
    </xdr:from>
    <xdr:to>
      <xdr:col>9</xdr:col>
      <xdr:colOff>50165</xdr:colOff>
      <xdr:row>14</xdr:row>
      <xdr:rowOff>487045</xdr:rowOff>
    </xdr:to>
    <xdr:pic>
      <xdr:nvPicPr>
        <xdr:cNvPr id="27639" name="Picture 648" descr="clipboard/drawings/NULL"/>
        <xdr:cNvPicPr/>
      </xdr:nvPicPr>
      <xdr:blipFill>
        <a:blip r:embed="rId1">
          <a:lum/>
        </a:blip>
        <a:stretch>
          <a:fillRect/>
        </a:stretch>
      </xdr:blipFill>
      <xdr:spPr>
        <a:xfrm>
          <a:off x="11424920" y="22426930"/>
          <a:ext cx="459740" cy="48704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6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7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8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79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0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0</xdr:colOff>
      <xdr:row>5</xdr:row>
      <xdr:rowOff>0</xdr:rowOff>
    </xdr:from>
    <xdr:to>
      <xdr:col>32</xdr:col>
      <xdr:colOff>78740</xdr:colOff>
      <xdr:row>5</xdr:row>
      <xdr:rowOff>383540</xdr:rowOff>
    </xdr:to>
    <xdr:sp>
      <xdr:nvSpPr>
        <xdr:cNvPr id="28100"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1"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2"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3"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236220</xdr:colOff>
      <xdr:row>5</xdr:row>
      <xdr:rowOff>0</xdr:rowOff>
    </xdr:from>
    <xdr:to>
      <xdr:col>32</xdr:col>
      <xdr:colOff>762635</xdr:colOff>
      <xdr:row>5</xdr:row>
      <xdr:rowOff>481965</xdr:rowOff>
    </xdr:to>
    <xdr:pic>
      <xdr:nvPicPr>
        <xdr:cNvPr id="281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0</xdr:colOff>
      <xdr:row>5</xdr:row>
      <xdr:rowOff>0</xdr:rowOff>
    </xdr:from>
    <xdr:to>
      <xdr:col>32</xdr:col>
      <xdr:colOff>78740</xdr:colOff>
      <xdr:row>5</xdr:row>
      <xdr:rowOff>383540</xdr:rowOff>
    </xdr:to>
    <xdr:sp>
      <xdr:nvSpPr>
        <xdr:cNvPr id="28105"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6"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7"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8108"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236220</xdr:colOff>
      <xdr:row>5</xdr:row>
      <xdr:rowOff>0</xdr:rowOff>
    </xdr:from>
    <xdr:to>
      <xdr:col>32</xdr:col>
      <xdr:colOff>762635</xdr:colOff>
      <xdr:row>5</xdr:row>
      <xdr:rowOff>481965</xdr:rowOff>
    </xdr:to>
    <xdr:pic>
      <xdr:nvPicPr>
        <xdr:cNvPr id="281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1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2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3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4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5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6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7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8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89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0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676275</xdr:colOff>
      <xdr:row>5</xdr:row>
      <xdr:rowOff>0</xdr:rowOff>
    </xdr:from>
    <xdr:to>
      <xdr:col>32</xdr:col>
      <xdr:colOff>1153160</xdr:colOff>
      <xdr:row>5</xdr:row>
      <xdr:rowOff>940435</xdr:rowOff>
    </xdr:to>
    <xdr:pic>
      <xdr:nvPicPr>
        <xdr:cNvPr id="29176" name="Picture 649" descr="clipboard/drawings/NULL"/>
        <xdr:cNvPicPr/>
      </xdr:nvPicPr>
      <xdr:blipFill>
        <a:blip r:embed="rId1">
          <a:lum/>
        </a:blip>
        <a:stretch>
          <a:fillRect/>
        </a:stretch>
      </xdr:blipFill>
      <xdr:spPr>
        <a:xfrm>
          <a:off x="28705175" y="2881630"/>
          <a:ext cx="476885" cy="94043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1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2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3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4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5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0</xdr:colOff>
      <xdr:row>5</xdr:row>
      <xdr:rowOff>0</xdr:rowOff>
    </xdr:from>
    <xdr:to>
      <xdr:col>32</xdr:col>
      <xdr:colOff>78740</xdr:colOff>
      <xdr:row>5</xdr:row>
      <xdr:rowOff>383540</xdr:rowOff>
    </xdr:to>
    <xdr:sp>
      <xdr:nvSpPr>
        <xdr:cNvPr id="29637"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38"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39"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40"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236220</xdr:colOff>
      <xdr:row>5</xdr:row>
      <xdr:rowOff>0</xdr:rowOff>
    </xdr:from>
    <xdr:to>
      <xdr:col>32</xdr:col>
      <xdr:colOff>762635</xdr:colOff>
      <xdr:row>5</xdr:row>
      <xdr:rowOff>481965</xdr:rowOff>
    </xdr:to>
    <xdr:pic>
      <xdr:nvPicPr>
        <xdr:cNvPr id="296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0</xdr:colOff>
      <xdr:row>5</xdr:row>
      <xdr:rowOff>0</xdr:rowOff>
    </xdr:from>
    <xdr:to>
      <xdr:col>32</xdr:col>
      <xdr:colOff>78740</xdr:colOff>
      <xdr:row>5</xdr:row>
      <xdr:rowOff>383540</xdr:rowOff>
    </xdr:to>
    <xdr:sp>
      <xdr:nvSpPr>
        <xdr:cNvPr id="29642"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43"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44"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0</xdr:colOff>
      <xdr:row>5</xdr:row>
      <xdr:rowOff>0</xdr:rowOff>
    </xdr:from>
    <xdr:to>
      <xdr:col>32</xdr:col>
      <xdr:colOff>78740</xdr:colOff>
      <xdr:row>5</xdr:row>
      <xdr:rowOff>383540</xdr:rowOff>
    </xdr:to>
    <xdr:sp>
      <xdr:nvSpPr>
        <xdr:cNvPr id="29645" name="Text Box 9540"/>
        <xdr:cNvSpPr txBox="1"/>
      </xdr:nvSpPr>
      <xdr:spPr>
        <a:xfrm>
          <a:off x="28028900" y="2881630"/>
          <a:ext cx="78740" cy="383540"/>
        </a:xfrm>
        <a:prstGeom prst="rect">
          <a:avLst/>
        </a:prstGeom>
        <a:noFill/>
        <a:ln w="9525">
          <a:noFill/>
        </a:ln>
      </xdr:spPr>
    </xdr:sp>
    <xdr:clientData/>
  </xdr:twoCellAnchor>
  <xdr:twoCellAnchor editAs="oneCell">
    <xdr:from>
      <xdr:col>32</xdr:col>
      <xdr:colOff>236220</xdr:colOff>
      <xdr:row>5</xdr:row>
      <xdr:rowOff>0</xdr:rowOff>
    </xdr:from>
    <xdr:to>
      <xdr:col>32</xdr:col>
      <xdr:colOff>762635</xdr:colOff>
      <xdr:row>5</xdr:row>
      <xdr:rowOff>481965</xdr:rowOff>
    </xdr:to>
    <xdr:pic>
      <xdr:nvPicPr>
        <xdr:cNvPr id="296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6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7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8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299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0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1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2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3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4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5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1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2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3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4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5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6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7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8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69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3"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4"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5"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6"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7"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8"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09"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10"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11"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236220</xdr:colOff>
      <xdr:row>5</xdr:row>
      <xdr:rowOff>0</xdr:rowOff>
    </xdr:from>
    <xdr:to>
      <xdr:col>32</xdr:col>
      <xdr:colOff>762635</xdr:colOff>
      <xdr:row>5</xdr:row>
      <xdr:rowOff>481965</xdr:rowOff>
    </xdr:to>
    <xdr:pic>
      <xdr:nvPicPr>
        <xdr:cNvPr id="30712" name="Picture 647" descr="clipboard/drawings/NULL"/>
        <xdr:cNvPicPr/>
      </xdr:nvPicPr>
      <xdr:blipFill>
        <a:blip r:embed="rId1"/>
        <a:stretch>
          <a:fillRect/>
        </a:stretch>
      </xdr:blipFill>
      <xdr:spPr>
        <a:xfrm>
          <a:off x="28265120" y="2881630"/>
          <a:ext cx="526415" cy="481965"/>
        </a:xfrm>
        <a:prstGeom prst="rect">
          <a:avLst/>
        </a:prstGeom>
        <a:noFill/>
        <a:ln w="9525">
          <a:noFill/>
        </a:ln>
      </xdr:spPr>
    </xdr:pic>
    <xdr:clientData/>
  </xdr:twoCellAnchor>
  <xdr:twoCellAnchor editAs="oneCell">
    <xdr:from>
      <xdr:col>32</xdr:col>
      <xdr:colOff>676275</xdr:colOff>
      <xdr:row>5</xdr:row>
      <xdr:rowOff>0</xdr:rowOff>
    </xdr:from>
    <xdr:to>
      <xdr:col>32</xdr:col>
      <xdr:colOff>1153160</xdr:colOff>
      <xdr:row>5</xdr:row>
      <xdr:rowOff>940435</xdr:rowOff>
    </xdr:to>
    <xdr:pic>
      <xdr:nvPicPr>
        <xdr:cNvPr id="30713" name="Picture 649" descr="clipboard/drawings/NULL"/>
        <xdr:cNvPicPr/>
      </xdr:nvPicPr>
      <xdr:blipFill>
        <a:blip r:embed="rId1">
          <a:lum/>
        </a:blip>
        <a:stretch>
          <a:fillRect/>
        </a:stretch>
      </xdr:blipFill>
      <xdr:spPr>
        <a:xfrm>
          <a:off x="28705175" y="2881630"/>
          <a:ext cx="476885" cy="940435"/>
        </a:xfrm>
        <a:prstGeom prst="rect">
          <a:avLst/>
        </a:prstGeom>
        <a:noFill/>
        <a:ln w="9525">
          <a:noFill/>
        </a:ln>
      </xdr:spPr>
    </xdr:pic>
    <xdr:clientData/>
  </xdr:twoCellAnchor>
  <xdr:twoCellAnchor editAs="oneCell">
    <xdr:from>
      <xdr:col>4</xdr:col>
      <xdr:colOff>0</xdr:colOff>
      <xdr:row>36</xdr:row>
      <xdr:rowOff>0</xdr:rowOff>
    </xdr:from>
    <xdr:to>
      <xdr:col>4</xdr:col>
      <xdr:colOff>79375</xdr:colOff>
      <xdr:row>36</xdr:row>
      <xdr:rowOff>723265</xdr:rowOff>
    </xdr:to>
    <xdr:sp>
      <xdr:nvSpPr>
        <xdr:cNvPr id="202" name="Text Box 9540"/>
        <xdr:cNvSpPr txBox="1"/>
      </xdr:nvSpPr>
      <xdr:spPr>
        <a:xfrm>
          <a:off x="4883785" y="53345080"/>
          <a:ext cx="79375" cy="72326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06" name="Text Box 9540"/>
        <xdr:cNvSpPr txBox="1"/>
      </xdr:nvSpPr>
      <xdr:spPr>
        <a:xfrm>
          <a:off x="4883785" y="53345080"/>
          <a:ext cx="79375" cy="6889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07"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08"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09"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0"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1"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2"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3"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4"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5"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6"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7"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8"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19"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20"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21"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22"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23"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0</xdr:colOff>
      <xdr:row>36</xdr:row>
      <xdr:rowOff>0</xdr:rowOff>
    </xdr:from>
    <xdr:to>
      <xdr:col>3</xdr:col>
      <xdr:colOff>79375</xdr:colOff>
      <xdr:row>36</xdr:row>
      <xdr:rowOff>841375</xdr:rowOff>
    </xdr:to>
    <xdr:sp>
      <xdr:nvSpPr>
        <xdr:cNvPr id="224" name="Text Box 9540"/>
        <xdr:cNvSpPr txBox="1"/>
      </xdr:nvSpPr>
      <xdr:spPr>
        <a:xfrm>
          <a:off x="4053840" y="53345080"/>
          <a:ext cx="79375" cy="841375"/>
        </a:xfrm>
        <a:prstGeom prst="rect">
          <a:avLst/>
        </a:prstGeom>
        <a:noFill/>
        <a:ln w="9525">
          <a:noFill/>
        </a:ln>
      </xdr:spPr>
    </xdr:sp>
    <xdr:clientData/>
  </xdr:twoCellAnchor>
  <xdr:twoCellAnchor editAs="oneCell">
    <xdr:from>
      <xdr:col>3</xdr:col>
      <xdr:colOff>236220</xdr:colOff>
      <xdr:row>36</xdr:row>
      <xdr:rowOff>0</xdr:rowOff>
    </xdr:from>
    <xdr:to>
      <xdr:col>3</xdr:col>
      <xdr:colOff>762635</xdr:colOff>
      <xdr:row>36</xdr:row>
      <xdr:rowOff>481965</xdr:rowOff>
    </xdr:to>
    <xdr:pic>
      <xdr:nvPicPr>
        <xdr:cNvPr id="22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3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3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4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5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6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6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7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8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29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0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1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2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0</xdr:colOff>
      <xdr:row>36</xdr:row>
      <xdr:rowOff>0</xdr:rowOff>
    </xdr:from>
    <xdr:to>
      <xdr:col>3</xdr:col>
      <xdr:colOff>78740</xdr:colOff>
      <xdr:row>36</xdr:row>
      <xdr:rowOff>837565</xdr:rowOff>
    </xdr:to>
    <xdr:sp>
      <xdr:nvSpPr>
        <xdr:cNvPr id="32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2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29"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30"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31"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32"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33"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34"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35"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36"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37"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3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39"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40"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41"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42"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43"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44"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45"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46"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47"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48"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49"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50"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51"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52"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236220</xdr:colOff>
      <xdr:row>36</xdr:row>
      <xdr:rowOff>0</xdr:rowOff>
    </xdr:from>
    <xdr:to>
      <xdr:col>3</xdr:col>
      <xdr:colOff>762635</xdr:colOff>
      <xdr:row>36</xdr:row>
      <xdr:rowOff>481965</xdr:rowOff>
    </xdr:to>
    <xdr:pic>
      <xdr:nvPicPr>
        <xdr:cNvPr id="35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0</xdr:colOff>
      <xdr:row>36</xdr:row>
      <xdr:rowOff>0</xdr:rowOff>
    </xdr:from>
    <xdr:to>
      <xdr:col>3</xdr:col>
      <xdr:colOff>78740</xdr:colOff>
      <xdr:row>36</xdr:row>
      <xdr:rowOff>837565</xdr:rowOff>
    </xdr:to>
    <xdr:sp>
      <xdr:nvSpPr>
        <xdr:cNvPr id="354"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55"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56"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5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58"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59"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60"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61"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62"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63"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64"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65"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66"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6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6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69"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70"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71"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72"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73"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74"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375"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76"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377"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37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383540</xdr:rowOff>
    </xdr:to>
    <xdr:sp>
      <xdr:nvSpPr>
        <xdr:cNvPr id="379" name="Text Box 9540"/>
        <xdr:cNvSpPr txBox="1"/>
      </xdr:nvSpPr>
      <xdr:spPr>
        <a:xfrm>
          <a:off x="4053840" y="53345080"/>
          <a:ext cx="78740" cy="383540"/>
        </a:xfrm>
        <a:prstGeom prst="rect">
          <a:avLst/>
        </a:prstGeom>
        <a:noFill/>
        <a:ln w="9525">
          <a:noFill/>
        </a:ln>
      </xdr:spPr>
    </xdr:sp>
    <xdr:clientData/>
  </xdr:twoCellAnchor>
  <xdr:twoCellAnchor editAs="oneCell">
    <xdr:from>
      <xdr:col>3</xdr:col>
      <xdr:colOff>236220</xdr:colOff>
      <xdr:row>36</xdr:row>
      <xdr:rowOff>0</xdr:rowOff>
    </xdr:from>
    <xdr:to>
      <xdr:col>3</xdr:col>
      <xdr:colOff>762635</xdr:colOff>
      <xdr:row>36</xdr:row>
      <xdr:rowOff>481965</xdr:rowOff>
    </xdr:to>
    <xdr:pic>
      <xdr:nvPicPr>
        <xdr:cNvPr id="38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8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39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0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0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0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0</xdr:colOff>
      <xdr:row>36</xdr:row>
      <xdr:rowOff>0</xdr:rowOff>
    </xdr:from>
    <xdr:to>
      <xdr:col>3</xdr:col>
      <xdr:colOff>78740</xdr:colOff>
      <xdr:row>36</xdr:row>
      <xdr:rowOff>837565</xdr:rowOff>
    </xdr:to>
    <xdr:sp>
      <xdr:nvSpPr>
        <xdr:cNvPr id="403"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04"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05"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06"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07"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08"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09"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10"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11"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12"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13"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14"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15"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16"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1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30"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31"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32"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33"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34"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35"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36"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3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3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39"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40"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41"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42"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43"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44"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45"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46"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47"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4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49"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50"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51"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52"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53"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54"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991235</xdr:rowOff>
    </xdr:to>
    <xdr:sp>
      <xdr:nvSpPr>
        <xdr:cNvPr id="455" name="Text Box 9540"/>
        <xdr:cNvSpPr txBox="1"/>
      </xdr:nvSpPr>
      <xdr:spPr>
        <a:xfrm>
          <a:off x="4053840" y="53345080"/>
          <a:ext cx="78740" cy="99123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56"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683895</xdr:rowOff>
    </xdr:to>
    <xdr:sp>
      <xdr:nvSpPr>
        <xdr:cNvPr id="457" name="Text Box 9540"/>
        <xdr:cNvSpPr txBox="1"/>
      </xdr:nvSpPr>
      <xdr:spPr>
        <a:xfrm>
          <a:off x="4053840" y="53345080"/>
          <a:ext cx="78740" cy="683895"/>
        </a:xfrm>
        <a:prstGeom prst="rect">
          <a:avLst/>
        </a:prstGeom>
        <a:noFill/>
        <a:ln w="9525">
          <a:noFill/>
        </a:ln>
      </xdr:spPr>
    </xdr:sp>
    <xdr:clientData/>
  </xdr:twoCellAnchor>
  <xdr:twoCellAnchor editAs="oneCell">
    <xdr:from>
      <xdr:col>3</xdr:col>
      <xdr:colOff>0</xdr:colOff>
      <xdr:row>36</xdr:row>
      <xdr:rowOff>0</xdr:rowOff>
    </xdr:from>
    <xdr:to>
      <xdr:col>3</xdr:col>
      <xdr:colOff>78740</xdr:colOff>
      <xdr:row>36</xdr:row>
      <xdr:rowOff>837565</xdr:rowOff>
    </xdr:to>
    <xdr:sp>
      <xdr:nvSpPr>
        <xdr:cNvPr id="458" name="Text Box 9540"/>
        <xdr:cNvSpPr txBox="1"/>
      </xdr:nvSpPr>
      <xdr:spPr>
        <a:xfrm>
          <a:off x="4053840" y="53345080"/>
          <a:ext cx="78740" cy="837565"/>
        </a:xfrm>
        <a:prstGeom prst="rect">
          <a:avLst/>
        </a:prstGeom>
        <a:noFill/>
        <a:ln w="9525">
          <a:noFill/>
        </a:ln>
      </xdr:spPr>
    </xdr:sp>
    <xdr:clientData/>
  </xdr:twoCellAnchor>
  <xdr:twoCellAnchor editAs="oneCell">
    <xdr:from>
      <xdr:col>3</xdr:col>
      <xdr:colOff>236220</xdr:colOff>
      <xdr:row>36</xdr:row>
      <xdr:rowOff>0</xdr:rowOff>
    </xdr:from>
    <xdr:to>
      <xdr:col>3</xdr:col>
      <xdr:colOff>762635</xdr:colOff>
      <xdr:row>36</xdr:row>
      <xdr:rowOff>481965</xdr:rowOff>
    </xdr:to>
    <xdr:pic>
      <xdr:nvPicPr>
        <xdr:cNvPr id="45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6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7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8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49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0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1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2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3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54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4</xdr:col>
      <xdr:colOff>0</xdr:colOff>
      <xdr:row>36</xdr:row>
      <xdr:rowOff>0</xdr:rowOff>
    </xdr:from>
    <xdr:to>
      <xdr:col>4</xdr:col>
      <xdr:colOff>79375</xdr:colOff>
      <xdr:row>36</xdr:row>
      <xdr:rowOff>384175</xdr:rowOff>
    </xdr:to>
    <xdr:sp>
      <xdr:nvSpPr>
        <xdr:cNvPr id="54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5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5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5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5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6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6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6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6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6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6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6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6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6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7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7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72"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7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74"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7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7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7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7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7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8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8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8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9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9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9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9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59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9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0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0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0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0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1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1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1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1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2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622"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623"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24"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2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626"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2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28"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629"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3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631"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3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33"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634"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63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636"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3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638"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656"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5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658"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65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6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6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6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663"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6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68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4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4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744"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5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5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53"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54"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5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5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757"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5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5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760"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6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62"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6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6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765"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6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67"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6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769"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71"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774"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776"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77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77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78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8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78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9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79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79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79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7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8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8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5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461010</xdr:rowOff>
    </xdr:to>
    <xdr:sp>
      <xdr:nvSpPr>
        <xdr:cNvPr id="1891" name="Text Box 9540"/>
        <xdr:cNvSpPr txBox="1"/>
      </xdr:nvSpPr>
      <xdr:spPr>
        <a:xfrm>
          <a:off x="4883785" y="53345080"/>
          <a:ext cx="79375" cy="4610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537210</xdr:rowOff>
    </xdr:to>
    <xdr:sp>
      <xdr:nvSpPr>
        <xdr:cNvPr id="1892" name="Text Box 9540"/>
        <xdr:cNvSpPr txBox="1"/>
      </xdr:nvSpPr>
      <xdr:spPr>
        <a:xfrm>
          <a:off x="4883785" y="53345080"/>
          <a:ext cx="79375" cy="5372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461010</xdr:rowOff>
    </xdr:to>
    <xdr:sp>
      <xdr:nvSpPr>
        <xdr:cNvPr id="1893" name="Text Box 9540"/>
        <xdr:cNvSpPr txBox="1"/>
      </xdr:nvSpPr>
      <xdr:spPr>
        <a:xfrm>
          <a:off x="4883785" y="53345080"/>
          <a:ext cx="79375" cy="4610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1894"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8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9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9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2212"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2214"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227"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228"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229"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5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5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5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6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6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7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7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7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7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8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8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2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8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8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8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8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8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29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29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0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0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0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1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1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1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1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2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2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3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3"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4"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6"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38"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2339"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2340"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2343"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4"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2346"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2348"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49"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5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2351"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235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2353"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5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5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5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5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6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6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6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6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37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7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2378"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538480</xdr:rowOff>
    </xdr:to>
    <xdr:sp>
      <xdr:nvSpPr>
        <xdr:cNvPr id="2379" name="Text Box 9540"/>
        <xdr:cNvSpPr txBox="1"/>
      </xdr:nvSpPr>
      <xdr:spPr>
        <a:xfrm>
          <a:off x="4883785" y="53345080"/>
          <a:ext cx="79375" cy="5384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2380"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38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2394"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3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2396"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397"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398"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39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2401"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2404"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406"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0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2409"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411"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2413"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415"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2418"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1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384175</xdr:rowOff>
    </xdr:to>
    <xdr:sp>
      <xdr:nvSpPr>
        <xdr:cNvPr id="2420" name="Text Box 9540"/>
        <xdr:cNvSpPr txBox="1"/>
      </xdr:nvSpPr>
      <xdr:spPr>
        <a:xfrm>
          <a:off x="4883785" y="53345080"/>
          <a:ext cx="71120"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2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242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423"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384175</xdr:rowOff>
    </xdr:to>
    <xdr:sp>
      <xdr:nvSpPr>
        <xdr:cNvPr id="2424" name="Text Box 9540"/>
        <xdr:cNvSpPr txBox="1"/>
      </xdr:nvSpPr>
      <xdr:spPr>
        <a:xfrm>
          <a:off x="4883785" y="53345080"/>
          <a:ext cx="81280" cy="3841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2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2428"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3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4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4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4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2472"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475"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7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8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4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9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249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49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49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49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49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4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49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498"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4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500"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2501"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502"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2503"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5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5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5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6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6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7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8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8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8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58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58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59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59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2595"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5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59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59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59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0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4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5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5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5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5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2656"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65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6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6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6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66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6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663"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6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66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266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66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2668"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6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2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2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3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3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4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4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4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5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75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275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75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75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2760"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6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7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7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7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7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77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7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0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0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1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82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282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282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2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824"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82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282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282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2828"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8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8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8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9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89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289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28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2895"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89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89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89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89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0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2"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0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0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0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0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1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1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1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1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1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1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1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1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918"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1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92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2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2922"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2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2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2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2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2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2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292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3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461010</xdr:rowOff>
    </xdr:to>
    <xdr:sp>
      <xdr:nvSpPr>
        <xdr:cNvPr id="2931" name="Text Box 9540"/>
        <xdr:cNvSpPr txBox="1"/>
      </xdr:nvSpPr>
      <xdr:spPr>
        <a:xfrm>
          <a:off x="4883785" y="53345080"/>
          <a:ext cx="79375" cy="4610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537210</xdr:rowOff>
    </xdr:to>
    <xdr:sp>
      <xdr:nvSpPr>
        <xdr:cNvPr id="2932" name="Text Box 9540"/>
        <xdr:cNvSpPr txBox="1"/>
      </xdr:nvSpPr>
      <xdr:spPr>
        <a:xfrm>
          <a:off x="4883785" y="53345080"/>
          <a:ext cx="79375" cy="5372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461010</xdr:rowOff>
    </xdr:to>
    <xdr:sp>
      <xdr:nvSpPr>
        <xdr:cNvPr id="2933" name="Text Box 9540"/>
        <xdr:cNvSpPr txBox="1"/>
      </xdr:nvSpPr>
      <xdr:spPr>
        <a:xfrm>
          <a:off x="4883785" y="53345080"/>
          <a:ext cx="79375" cy="4610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2934"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3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3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3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4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4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4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4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5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5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2959"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538480</xdr:rowOff>
    </xdr:to>
    <xdr:sp>
      <xdr:nvSpPr>
        <xdr:cNvPr id="2960" name="Text Box 9540"/>
        <xdr:cNvSpPr txBox="1"/>
      </xdr:nvSpPr>
      <xdr:spPr>
        <a:xfrm>
          <a:off x="4883785" y="53345080"/>
          <a:ext cx="79375" cy="5384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2961"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6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2975"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2977"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7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7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8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8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8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9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9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299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299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29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0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3003"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3021"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2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3023"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2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2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2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2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3028"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4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4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4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3049"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5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5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5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5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6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6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6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7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7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07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07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3094"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3096"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0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109"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11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111"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3139"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3140"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3141"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4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3"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4"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5"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6"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7"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8"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49"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0"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1"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2"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3"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4"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3155"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3156"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5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5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5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6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6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6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7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7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7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7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7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8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8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318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318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1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20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201"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3202"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32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3"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4"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6"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323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3238"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3239"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0"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1"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3242"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3"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4"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3245"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6"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3247"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8"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49"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546100</xdr:rowOff>
    </xdr:to>
    <xdr:sp>
      <xdr:nvSpPr>
        <xdr:cNvPr id="3250" name="Text Box 9540"/>
        <xdr:cNvSpPr txBox="1"/>
      </xdr:nvSpPr>
      <xdr:spPr>
        <a:xfrm>
          <a:off x="4883785" y="53345080"/>
          <a:ext cx="79375" cy="54610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753110</xdr:rowOff>
    </xdr:to>
    <xdr:sp>
      <xdr:nvSpPr>
        <xdr:cNvPr id="3251" name="Text Box 9540"/>
        <xdr:cNvSpPr txBox="1"/>
      </xdr:nvSpPr>
      <xdr:spPr>
        <a:xfrm>
          <a:off x="4883785" y="53345080"/>
          <a:ext cx="79375" cy="7531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390525</xdr:rowOff>
    </xdr:to>
    <xdr:sp>
      <xdr:nvSpPr>
        <xdr:cNvPr id="3252" name="Text Box 9540"/>
        <xdr:cNvSpPr txBox="1"/>
      </xdr:nvSpPr>
      <xdr:spPr>
        <a:xfrm>
          <a:off x="4883785" y="53345080"/>
          <a:ext cx="79375" cy="39052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5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5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3255"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5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5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3258"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5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3262"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3265"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6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3269"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7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7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327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27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7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7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7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28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2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3319"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2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3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3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33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3337"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33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3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4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3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4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4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34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334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34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3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3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0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0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0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1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1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1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2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2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2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3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3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3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3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3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4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5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9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9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9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49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4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9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3497"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49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4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0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0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0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0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50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350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50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6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6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6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7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7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7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8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8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8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59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9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5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5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59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59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0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1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4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5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5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5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5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5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3657"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65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65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660"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3661"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662"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6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1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1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1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2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2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3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4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4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4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4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4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7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8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7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9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379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79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79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79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79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7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79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79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799"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3800"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801"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5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5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5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5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6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6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6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7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7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7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7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7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8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8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88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89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8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89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0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0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0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0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0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3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3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4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5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395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395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95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95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95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395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95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39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959"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3960"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3961"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39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1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1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1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1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1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1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2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2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3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3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3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3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3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3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4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04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5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5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6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6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6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6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06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0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09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0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11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411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11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1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114"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4115"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116"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6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7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7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7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7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18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1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4182"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1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8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8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8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187"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188"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189"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9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9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92"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19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19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19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1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1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19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1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0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0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0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0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1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1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4230"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4232"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3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2"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245"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246"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247"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4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5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25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5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5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5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5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6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6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6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26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7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4288"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2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4290"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4291"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4292"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4293"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29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295"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296"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297"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298"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299"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0"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1"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2"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3"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4"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5"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6"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4307"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308"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0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2"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13"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14"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15"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1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2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2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2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2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2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3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3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3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3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4356"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4358"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5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1"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2"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3"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8"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69"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70"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71"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72"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4373"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74"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75"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76"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740410</xdr:rowOff>
    </xdr:to>
    <xdr:sp>
      <xdr:nvSpPr>
        <xdr:cNvPr id="4377" name="Text Box 9540"/>
        <xdr:cNvSpPr txBox="1"/>
      </xdr:nvSpPr>
      <xdr:spPr>
        <a:xfrm>
          <a:off x="4883785" y="53345080"/>
          <a:ext cx="79375" cy="74041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7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7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8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8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8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9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9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439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39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3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4414"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44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4416"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4417"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4418"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461645</xdr:rowOff>
    </xdr:to>
    <xdr:sp>
      <xdr:nvSpPr>
        <xdr:cNvPr id="4419" name="Text Box 9540"/>
        <xdr:cNvSpPr txBox="1"/>
      </xdr:nvSpPr>
      <xdr:spPr>
        <a:xfrm>
          <a:off x="4883785" y="53345080"/>
          <a:ext cx="79375" cy="46164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42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1"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2"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3"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4"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5"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6"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7"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8"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29"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30"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31"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32"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535305</xdr:rowOff>
    </xdr:to>
    <xdr:sp>
      <xdr:nvSpPr>
        <xdr:cNvPr id="4433" name="Text Box 9540"/>
        <xdr:cNvSpPr txBox="1"/>
      </xdr:nvSpPr>
      <xdr:spPr>
        <a:xfrm>
          <a:off x="4883785" y="53345080"/>
          <a:ext cx="79375" cy="5353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690880</xdr:rowOff>
    </xdr:to>
    <xdr:sp>
      <xdr:nvSpPr>
        <xdr:cNvPr id="4434" name="Text Box 9540"/>
        <xdr:cNvSpPr txBox="1"/>
      </xdr:nvSpPr>
      <xdr:spPr>
        <a:xfrm>
          <a:off x="4883785" y="53345080"/>
          <a:ext cx="79375" cy="69088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443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3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3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4438"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3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4441"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4445"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4448"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4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5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5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536575</xdr:rowOff>
    </xdr:to>
    <xdr:sp>
      <xdr:nvSpPr>
        <xdr:cNvPr id="4452" name="Text Box 9540"/>
        <xdr:cNvSpPr txBox="1"/>
      </xdr:nvSpPr>
      <xdr:spPr>
        <a:xfrm>
          <a:off x="4883785" y="53345080"/>
          <a:ext cx="71120" cy="5365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5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5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445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45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6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7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7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47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4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4502"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0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0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0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1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51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4520"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52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2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2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2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2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528"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4529"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530"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5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8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8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9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59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5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0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0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0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0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0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1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1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1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1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1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2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3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3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3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3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6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6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7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7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4680"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68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8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8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8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6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8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68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688"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4689"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690"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6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4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4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4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5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6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6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7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7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7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77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7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7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8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9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9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9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79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7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2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2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3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83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4840"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84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843"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4844"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84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8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9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9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89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0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0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0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0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1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1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1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1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1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1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2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5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6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7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7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4974"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497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97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97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97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49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98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498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982"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4983"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4984"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49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3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3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3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3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4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4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4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5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6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6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6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06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6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07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7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7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7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7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7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08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0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1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2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13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5134"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13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3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3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3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3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4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5142"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5143"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5144"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1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9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9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19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1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0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0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0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1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2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2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52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2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3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3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3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38"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39"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0"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1"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2"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4"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6"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47"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7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9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2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93"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5294"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981710</xdr:rowOff>
    </xdr:to>
    <xdr:sp>
      <xdr:nvSpPr>
        <xdr:cNvPr id="5295" name="Text Box 9540"/>
        <xdr:cNvSpPr txBox="1"/>
      </xdr:nvSpPr>
      <xdr:spPr>
        <a:xfrm>
          <a:off x="4883785" y="53345080"/>
          <a:ext cx="81280" cy="98171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2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529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5298"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5299"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5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5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5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5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6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536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53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5365"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66"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67"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68"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69"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7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71"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84"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85"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5386"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3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4"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6"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8"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19"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2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542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2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2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42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42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3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43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3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543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544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54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2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627"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10645"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4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10647"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64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4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5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5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652"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5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7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7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7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673"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8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8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68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68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8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69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9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69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6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69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0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10718"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10720"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2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733"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734"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735"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5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6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6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6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6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6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6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6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6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6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7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7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7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79"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80"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8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8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8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8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8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7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9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94"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795"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79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0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0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0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1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1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1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22"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2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8"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2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30"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3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32"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33"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3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3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3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3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3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4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4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4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4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5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5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5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5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6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862"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6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10880"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8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460375</xdr:rowOff>
    </xdr:to>
    <xdr:sp>
      <xdr:nvSpPr>
        <xdr:cNvPr id="10882" name="Text Box 9540"/>
        <xdr:cNvSpPr txBox="1"/>
      </xdr:nvSpPr>
      <xdr:spPr>
        <a:xfrm>
          <a:off x="4883785" y="53345080"/>
          <a:ext cx="79375" cy="460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883"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8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8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88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887"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8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0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0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07"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394335</xdr:rowOff>
    </xdr:to>
    <xdr:sp>
      <xdr:nvSpPr>
        <xdr:cNvPr id="10908" name="Text Box 9540"/>
        <xdr:cNvSpPr txBox="1"/>
      </xdr:nvSpPr>
      <xdr:spPr>
        <a:xfrm>
          <a:off x="4883785" y="53345080"/>
          <a:ext cx="79375" cy="39433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0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15"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16"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917"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918"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21"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2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92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2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29"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931"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536575</xdr:rowOff>
    </xdr:to>
    <xdr:sp>
      <xdr:nvSpPr>
        <xdr:cNvPr id="10934" name="Text Box 9540"/>
        <xdr:cNvSpPr txBox="1"/>
      </xdr:nvSpPr>
      <xdr:spPr>
        <a:xfrm>
          <a:off x="4883785" y="53345080"/>
          <a:ext cx="79375" cy="5365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384175</xdr:rowOff>
    </xdr:to>
    <xdr:sp>
      <xdr:nvSpPr>
        <xdr:cNvPr id="10936" name="Text Box 9540"/>
        <xdr:cNvSpPr txBox="1"/>
      </xdr:nvSpPr>
      <xdr:spPr>
        <a:xfrm>
          <a:off x="4883785" y="53345080"/>
          <a:ext cx="79375" cy="3841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535940</xdr:rowOff>
    </xdr:to>
    <xdr:sp>
      <xdr:nvSpPr>
        <xdr:cNvPr id="10953" name="Text Box 9540"/>
        <xdr:cNvSpPr txBox="1"/>
      </xdr:nvSpPr>
      <xdr:spPr>
        <a:xfrm>
          <a:off x="4883785" y="53345080"/>
          <a:ext cx="79375" cy="5359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383540</xdr:rowOff>
    </xdr:to>
    <xdr:sp>
      <xdr:nvSpPr>
        <xdr:cNvPr id="10955" name="Text Box 9540"/>
        <xdr:cNvSpPr txBox="1"/>
      </xdr:nvSpPr>
      <xdr:spPr>
        <a:xfrm>
          <a:off x="4883785" y="53345080"/>
          <a:ext cx="79375"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5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6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968"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969"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841375</xdr:rowOff>
    </xdr:to>
    <xdr:sp>
      <xdr:nvSpPr>
        <xdr:cNvPr id="10970" name="Text Box 9540"/>
        <xdr:cNvSpPr txBox="1"/>
      </xdr:nvSpPr>
      <xdr:spPr>
        <a:xfrm>
          <a:off x="4883785" y="53345080"/>
          <a:ext cx="79375" cy="8413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7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8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099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00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06"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0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08"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09"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1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1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1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013"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1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2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3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4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4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4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04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044"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384175</xdr:rowOff>
    </xdr:to>
    <xdr:sp>
      <xdr:nvSpPr>
        <xdr:cNvPr id="11045" name="Text Box 9540"/>
        <xdr:cNvSpPr txBox="1"/>
      </xdr:nvSpPr>
      <xdr:spPr>
        <a:xfrm>
          <a:off x="4883785" y="53345080"/>
          <a:ext cx="81280" cy="3841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04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049"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5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6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6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6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06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11093"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09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09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0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0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11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112"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11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1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1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1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1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1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119"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2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121"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122"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123"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124"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7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7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7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7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8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1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19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1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0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0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0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207"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0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1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212"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1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216"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1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1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2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3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6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7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7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7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7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7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277"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27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7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8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8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28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8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284"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28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286"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287"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288"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289"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2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4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4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4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5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5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6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6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6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6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7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7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372"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37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7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377"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38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381"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8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39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3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2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3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44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442"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44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44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445"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446"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447"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448"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449"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4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0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0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0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0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0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1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512"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1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51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1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1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1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2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2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2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2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152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25"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26"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27"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28"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29"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30"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31"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701675</xdr:rowOff>
    </xdr:to>
    <xdr:sp>
      <xdr:nvSpPr>
        <xdr:cNvPr id="11532" name="Text Box 9540"/>
        <xdr:cNvSpPr txBox="1"/>
      </xdr:nvSpPr>
      <xdr:spPr>
        <a:xfrm>
          <a:off x="4883785" y="53345080"/>
          <a:ext cx="79375" cy="7016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3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4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3"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4"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5"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6"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7"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8"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59"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60"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61"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71120</xdr:colOff>
      <xdr:row>36</xdr:row>
      <xdr:rowOff>688975</xdr:rowOff>
    </xdr:to>
    <xdr:sp>
      <xdr:nvSpPr>
        <xdr:cNvPr id="11562" name="Text Box 9540"/>
        <xdr:cNvSpPr txBox="1"/>
      </xdr:nvSpPr>
      <xdr:spPr>
        <a:xfrm>
          <a:off x="4883785" y="53345080"/>
          <a:ext cx="71120" cy="6889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563"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384175</xdr:rowOff>
    </xdr:to>
    <xdr:sp>
      <xdr:nvSpPr>
        <xdr:cNvPr id="11564" name="Text Box 9540"/>
        <xdr:cNvSpPr txBox="1"/>
      </xdr:nvSpPr>
      <xdr:spPr>
        <a:xfrm>
          <a:off x="4883785" y="53345080"/>
          <a:ext cx="81280" cy="38417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56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568"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7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8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8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58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5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569595</xdr:rowOff>
    </xdr:to>
    <xdr:sp>
      <xdr:nvSpPr>
        <xdr:cNvPr id="11612" name="Text Box 9540"/>
        <xdr:cNvSpPr txBox="1"/>
      </xdr:nvSpPr>
      <xdr:spPr>
        <a:xfrm>
          <a:off x="4883785" y="53345080"/>
          <a:ext cx="81280" cy="5695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615"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1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1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2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63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63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63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3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3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3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3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3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638"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3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640"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641"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642"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643"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6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9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9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69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9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6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0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0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0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1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2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2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2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2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72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2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2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73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3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735"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3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3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3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4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9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9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79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7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9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796"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79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9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79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0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0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0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803"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0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80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80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80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808"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4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6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6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3"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6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7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7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4"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5"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6"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7"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79"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8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81"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8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88"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8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90"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89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991235</xdr:rowOff>
    </xdr:to>
    <xdr:sp>
      <xdr:nvSpPr>
        <xdr:cNvPr id="11892" name="Text Box 9540"/>
        <xdr:cNvSpPr txBox="1"/>
      </xdr:nvSpPr>
      <xdr:spPr>
        <a:xfrm>
          <a:off x="4883785" y="53345080"/>
          <a:ext cx="81280" cy="99123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9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896"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8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89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393700</xdr:rowOff>
    </xdr:to>
    <xdr:sp>
      <xdr:nvSpPr>
        <xdr:cNvPr id="11900" name="Text Box 9540"/>
        <xdr:cNvSpPr txBox="1"/>
      </xdr:nvSpPr>
      <xdr:spPr>
        <a:xfrm>
          <a:off x="4883785" y="53345080"/>
          <a:ext cx="81280" cy="39370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5"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6"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7"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8"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09"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1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11"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1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13"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14"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3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4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4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49"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4"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5"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6"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57"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5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5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60"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847090</xdr:rowOff>
    </xdr:to>
    <xdr:sp>
      <xdr:nvSpPr>
        <xdr:cNvPr id="11961" name="Text Box 9540"/>
        <xdr:cNvSpPr txBox="1"/>
      </xdr:nvSpPr>
      <xdr:spPr>
        <a:xfrm>
          <a:off x="4883785" y="53345080"/>
          <a:ext cx="81280" cy="84709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913130</xdr:rowOff>
    </xdr:to>
    <xdr:sp>
      <xdr:nvSpPr>
        <xdr:cNvPr id="11962" name="Text Box 9540"/>
        <xdr:cNvSpPr txBox="1"/>
      </xdr:nvSpPr>
      <xdr:spPr>
        <a:xfrm>
          <a:off x="4883785" y="53345080"/>
          <a:ext cx="81280" cy="91313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196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1964"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965"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506095</xdr:rowOff>
    </xdr:to>
    <xdr:sp>
      <xdr:nvSpPr>
        <xdr:cNvPr id="11966" name="Text Box 9540"/>
        <xdr:cNvSpPr txBox="1"/>
      </xdr:nvSpPr>
      <xdr:spPr>
        <a:xfrm>
          <a:off x="4883785" y="53345080"/>
          <a:ext cx="81280" cy="5060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429895</xdr:rowOff>
    </xdr:to>
    <xdr:sp>
      <xdr:nvSpPr>
        <xdr:cNvPr id="11967" name="Text Box 9540"/>
        <xdr:cNvSpPr txBox="1"/>
      </xdr:nvSpPr>
      <xdr:spPr>
        <a:xfrm>
          <a:off x="4883785" y="53345080"/>
          <a:ext cx="81280" cy="429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353695</xdr:rowOff>
    </xdr:to>
    <xdr:sp>
      <xdr:nvSpPr>
        <xdr:cNvPr id="11968" name="Text Box 9540"/>
        <xdr:cNvSpPr txBox="1"/>
      </xdr:nvSpPr>
      <xdr:spPr>
        <a:xfrm>
          <a:off x="4883785" y="53345080"/>
          <a:ext cx="81280" cy="3536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6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7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8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199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0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0"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1"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3"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8"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1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2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21"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22"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2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2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25"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26"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27"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28"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29"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30"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2031"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32"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683895</xdr:rowOff>
    </xdr:to>
    <xdr:sp>
      <xdr:nvSpPr>
        <xdr:cNvPr id="12033" name="Text Box 9540"/>
        <xdr:cNvSpPr txBox="1"/>
      </xdr:nvSpPr>
      <xdr:spPr>
        <a:xfrm>
          <a:off x="4883785" y="53345080"/>
          <a:ext cx="81280" cy="68389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837565</xdr:rowOff>
    </xdr:to>
    <xdr:sp>
      <xdr:nvSpPr>
        <xdr:cNvPr id="12034" name="Text Box 9540"/>
        <xdr:cNvSpPr txBox="1"/>
      </xdr:nvSpPr>
      <xdr:spPr>
        <a:xfrm>
          <a:off x="4883785" y="53345080"/>
          <a:ext cx="81280" cy="837565"/>
        </a:xfrm>
        <a:prstGeom prst="rect">
          <a:avLst/>
        </a:prstGeom>
        <a:noFill/>
        <a:ln w="9525">
          <a:noFill/>
        </a:ln>
      </xdr:spPr>
    </xdr:sp>
    <xdr:clientData/>
  </xdr:twoCellAnchor>
  <xdr:twoCellAnchor editAs="oneCell">
    <xdr:from>
      <xdr:col>4</xdr:col>
      <xdr:colOff>0</xdr:colOff>
      <xdr:row>36</xdr:row>
      <xdr:rowOff>0</xdr:rowOff>
    </xdr:from>
    <xdr:to>
      <xdr:col>4</xdr:col>
      <xdr:colOff>81280</xdr:colOff>
      <xdr:row>36</xdr:row>
      <xdr:rowOff>383540</xdr:rowOff>
    </xdr:to>
    <xdr:sp>
      <xdr:nvSpPr>
        <xdr:cNvPr id="12035" name="Text Box 9540"/>
        <xdr:cNvSpPr txBox="1"/>
      </xdr:nvSpPr>
      <xdr:spPr>
        <a:xfrm>
          <a:off x="4883785" y="53345080"/>
          <a:ext cx="81280" cy="383540"/>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3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3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3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3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2"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3"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4"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7"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8"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50"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51"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52" name="Text Box 9540"/>
        <xdr:cNvSpPr txBox="1"/>
      </xdr:nvSpPr>
      <xdr:spPr>
        <a:xfrm>
          <a:off x="4883785" y="53345080"/>
          <a:ext cx="79375" cy="688975"/>
        </a:xfrm>
        <a:prstGeom prst="rect">
          <a:avLst/>
        </a:prstGeom>
        <a:noFill/>
        <a:ln w="9525">
          <a:noFill/>
        </a:ln>
      </xdr:spPr>
    </xdr:sp>
    <xdr:clientData/>
  </xdr:twoCellAnchor>
  <xdr:twoCellAnchor editAs="oneCell">
    <xdr:from>
      <xdr:col>5</xdr:col>
      <xdr:colOff>0</xdr:colOff>
      <xdr:row>36</xdr:row>
      <xdr:rowOff>0</xdr:rowOff>
    </xdr:from>
    <xdr:to>
      <xdr:col>5</xdr:col>
      <xdr:colOff>79375</xdr:colOff>
      <xdr:row>36</xdr:row>
      <xdr:rowOff>688975</xdr:rowOff>
    </xdr:to>
    <xdr:sp>
      <xdr:nvSpPr>
        <xdr:cNvPr id="12053" name="Text Box 9540"/>
        <xdr:cNvSpPr txBox="1"/>
      </xdr:nvSpPr>
      <xdr:spPr>
        <a:xfrm>
          <a:off x="6162675" y="53345080"/>
          <a:ext cx="79375" cy="688975"/>
        </a:xfrm>
        <a:prstGeom prst="rect">
          <a:avLst/>
        </a:prstGeom>
        <a:noFill/>
        <a:ln w="9525">
          <a:noFill/>
        </a:ln>
      </xdr:spPr>
    </xdr:sp>
    <xdr:clientData/>
  </xdr:twoCellAnchor>
  <xdr:twoCellAnchor editAs="oneCell">
    <xdr:from>
      <xdr:col>5</xdr:col>
      <xdr:colOff>0</xdr:colOff>
      <xdr:row>36</xdr:row>
      <xdr:rowOff>0</xdr:rowOff>
    </xdr:from>
    <xdr:to>
      <xdr:col>5</xdr:col>
      <xdr:colOff>79375</xdr:colOff>
      <xdr:row>36</xdr:row>
      <xdr:rowOff>700405</xdr:rowOff>
    </xdr:to>
    <xdr:sp>
      <xdr:nvSpPr>
        <xdr:cNvPr id="12054" name="Text Box 9540"/>
        <xdr:cNvSpPr txBox="1"/>
      </xdr:nvSpPr>
      <xdr:spPr>
        <a:xfrm>
          <a:off x="6162675" y="53345080"/>
          <a:ext cx="79375" cy="70040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55"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056"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666115</xdr:rowOff>
    </xdr:to>
    <xdr:sp>
      <xdr:nvSpPr>
        <xdr:cNvPr id="12057" name="Text Box 9540"/>
        <xdr:cNvSpPr txBox="1"/>
      </xdr:nvSpPr>
      <xdr:spPr>
        <a:xfrm>
          <a:off x="4883785" y="53345080"/>
          <a:ext cx="79375" cy="666115"/>
        </a:xfrm>
        <a:prstGeom prst="rect">
          <a:avLst/>
        </a:prstGeom>
        <a:noFill/>
        <a:ln w="9525">
          <a:noFill/>
        </a:ln>
      </xdr:spPr>
    </xdr:sp>
    <xdr:clientData/>
  </xdr:twoCellAnchor>
  <xdr:twoCellAnchor editAs="oneCell">
    <xdr:from>
      <xdr:col>3</xdr:col>
      <xdr:colOff>236220</xdr:colOff>
      <xdr:row>36</xdr:row>
      <xdr:rowOff>0</xdr:rowOff>
    </xdr:from>
    <xdr:to>
      <xdr:col>3</xdr:col>
      <xdr:colOff>762635</xdr:colOff>
      <xdr:row>36</xdr:row>
      <xdr:rowOff>481965</xdr:rowOff>
    </xdr:to>
    <xdr:pic>
      <xdr:nvPicPr>
        <xdr:cNvPr id="1205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5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6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7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8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09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0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1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2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3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4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5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6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7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8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19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0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1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2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39"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0"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1"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2"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3"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4"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5"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6"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7"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3</xdr:col>
      <xdr:colOff>236220</xdr:colOff>
      <xdr:row>36</xdr:row>
      <xdr:rowOff>0</xdr:rowOff>
    </xdr:from>
    <xdr:to>
      <xdr:col>3</xdr:col>
      <xdr:colOff>762635</xdr:colOff>
      <xdr:row>36</xdr:row>
      <xdr:rowOff>481965</xdr:rowOff>
    </xdr:to>
    <xdr:pic>
      <xdr:nvPicPr>
        <xdr:cNvPr id="12248" name="Picture 647" descr="clipboard/drawings/NULL"/>
        <xdr:cNvPicPr/>
      </xdr:nvPicPr>
      <xdr:blipFill>
        <a:blip r:embed="rId1"/>
        <a:stretch>
          <a:fillRect/>
        </a:stretch>
      </xdr:blipFill>
      <xdr:spPr>
        <a:xfrm>
          <a:off x="4290060" y="53345080"/>
          <a:ext cx="526415" cy="481965"/>
        </a:xfrm>
        <a:prstGeom prst="rect">
          <a:avLst/>
        </a:prstGeom>
        <a:noFill/>
        <a:ln w="9525">
          <a:noFill/>
        </a:ln>
      </xdr:spPr>
    </xdr:pic>
    <xdr:clientData/>
  </xdr:twoCellAnchor>
  <xdr:twoCellAnchor editAs="oneCell">
    <xdr:from>
      <xdr:col>4</xdr:col>
      <xdr:colOff>0</xdr:colOff>
      <xdr:row>36</xdr:row>
      <xdr:rowOff>0</xdr:rowOff>
    </xdr:from>
    <xdr:to>
      <xdr:col>4</xdr:col>
      <xdr:colOff>79375</xdr:colOff>
      <xdr:row>36</xdr:row>
      <xdr:rowOff>688975</xdr:rowOff>
    </xdr:to>
    <xdr:sp>
      <xdr:nvSpPr>
        <xdr:cNvPr id="12249" name="Text Box 9540"/>
        <xdr:cNvSpPr txBox="1"/>
      </xdr:nvSpPr>
      <xdr:spPr>
        <a:xfrm>
          <a:off x="4883785" y="53345080"/>
          <a:ext cx="79375" cy="688975"/>
        </a:xfrm>
        <a:prstGeom prst="rect">
          <a:avLst/>
        </a:prstGeom>
        <a:noFill/>
        <a:ln w="9525">
          <a:noFill/>
        </a:ln>
      </xdr:spPr>
    </xdr:sp>
    <xdr:clientData/>
  </xdr:twoCellAnchor>
  <xdr:twoCellAnchor editAs="oneCell">
    <xdr:from>
      <xdr:col>4</xdr:col>
      <xdr:colOff>0</xdr:colOff>
      <xdr:row>36</xdr:row>
      <xdr:rowOff>0</xdr:rowOff>
    </xdr:from>
    <xdr:to>
      <xdr:col>4</xdr:col>
      <xdr:colOff>79375</xdr:colOff>
      <xdr:row>36</xdr:row>
      <xdr:rowOff>688975</xdr:rowOff>
    </xdr:to>
    <xdr:sp>
      <xdr:nvSpPr>
        <xdr:cNvPr id="12250" name="Text Box 9540"/>
        <xdr:cNvSpPr txBox="1"/>
      </xdr:nvSpPr>
      <xdr:spPr>
        <a:xfrm>
          <a:off x="4883785" y="53345080"/>
          <a:ext cx="79375" cy="68897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41"/>
  <sheetViews>
    <sheetView tabSelected="1" zoomScale="55" zoomScaleNormal="55" topLeftCell="C1" workbookViewId="0">
      <pane ySplit="3" topLeftCell="A37" activePane="bottomLeft" state="frozen"/>
      <selection/>
      <selection pane="bottomLeft" activeCell="AF39" sqref="AF39"/>
    </sheetView>
  </sheetViews>
  <sheetFormatPr defaultColWidth="9" defaultRowHeight="13.5"/>
  <cols>
    <col min="1" max="1" width="6.78333333333333" style="4" customWidth="1"/>
    <col min="2" max="2" width="15.175" customWidth="1"/>
    <col min="3" max="3" width="31.2416666666667" customWidth="1"/>
    <col min="4" max="4" width="10.8916666666667" customWidth="1"/>
    <col min="5" max="5" width="16.7833333333333" customWidth="1"/>
    <col min="6" max="6" width="17.3166666666667" customWidth="1"/>
    <col min="7" max="7" width="44.2416666666667" customWidth="1"/>
    <col min="8" max="8" width="7.375" customWidth="1"/>
    <col min="9" max="9" width="5.5" customWidth="1"/>
    <col min="10" max="10" width="7" customWidth="1"/>
    <col min="11" max="15" width="5.875" customWidth="1"/>
    <col min="16" max="16" width="12.1416666666667" customWidth="1"/>
    <col min="17" max="17" width="9.45833333333333" customWidth="1"/>
    <col min="18" max="18" width="10.5333333333333" customWidth="1"/>
    <col min="19" max="19" width="9.81666666666667" customWidth="1"/>
    <col min="20" max="20" width="10.35" customWidth="1"/>
    <col min="21" max="21" width="9" customWidth="1"/>
    <col min="22" max="22" width="6.6" customWidth="1"/>
    <col min="23" max="23" width="7.49166666666667" customWidth="1"/>
    <col min="24" max="24" width="5.175" customWidth="1"/>
    <col min="25" max="25" width="5.53333333333333" customWidth="1"/>
    <col min="26" max="26" width="4.63333333333333" customWidth="1"/>
    <col min="27" max="27" width="5.175" customWidth="1"/>
    <col min="28" max="28" width="4.64166666666667" customWidth="1"/>
    <col min="29" max="29" width="7.5" customWidth="1"/>
    <col min="30" max="30" width="9" customWidth="1"/>
    <col min="31" max="31" width="7.31666666666667" customWidth="1"/>
    <col min="32" max="32" width="51.7833333333333" customWidth="1"/>
    <col min="33" max="33" width="53.0916666666667" customWidth="1"/>
    <col min="34" max="34" width="15.8916666666667" customWidth="1"/>
    <col min="35" max="35" width="4.45833333333333" style="5" customWidth="1"/>
  </cols>
  <sheetData>
    <row r="1" ht="39.95" customHeight="1" spans="1:35">
      <c r="A1" s="6"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31"/>
    </row>
    <row r="2" s="1" customFormat="1" ht="33.95" customHeight="1" spans="1:35">
      <c r="A2" s="7" t="s">
        <v>1</v>
      </c>
      <c r="B2" s="7" t="s">
        <v>2</v>
      </c>
      <c r="C2" s="7" t="s">
        <v>3</v>
      </c>
      <c r="D2" s="7" t="s">
        <v>4</v>
      </c>
      <c r="E2" s="7" t="s">
        <v>5</v>
      </c>
      <c r="F2" s="7" t="s">
        <v>6</v>
      </c>
      <c r="G2" s="7" t="s">
        <v>7</v>
      </c>
      <c r="H2" s="7" t="s">
        <v>8</v>
      </c>
      <c r="I2" s="7"/>
      <c r="J2" s="7"/>
      <c r="K2" s="7"/>
      <c r="L2" s="7"/>
      <c r="M2" s="7"/>
      <c r="N2" s="7"/>
      <c r="O2" s="7"/>
      <c r="P2" s="7" t="s">
        <v>9</v>
      </c>
      <c r="Q2" s="7" t="s">
        <v>10</v>
      </c>
      <c r="R2" s="7" t="s">
        <v>11</v>
      </c>
      <c r="S2" s="7" t="s">
        <v>12</v>
      </c>
      <c r="T2" s="7"/>
      <c r="U2" s="7"/>
      <c r="V2" s="7"/>
      <c r="W2" s="7"/>
      <c r="X2" s="7"/>
      <c r="Y2" s="7"/>
      <c r="Z2" s="7"/>
      <c r="AA2" s="7"/>
      <c r="AB2" s="7"/>
      <c r="AC2" s="7"/>
      <c r="AD2" s="7"/>
      <c r="AE2" s="7"/>
      <c r="AF2" s="7" t="s">
        <v>13</v>
      </c>
      <c r="AG2" s="7" t="s">
        <v>14</v>
      </c>
      <c r="AH2" s="7" t="s">
        <v>15</v>
      </c>
      <c r="AI2" s="7" t="s">
        <v>16</v>
      </c>
    </row>
    <row r="3" s="1" customFormat="1" ht="51" customHeight="1" spans="1:35">
      <c r="A3" s="7"/>
      <c r="B3" s="7"/>
      <c r="C3" s="7"/>
      <c r="D3" s="7"/>
      <c r="E3" s="7"/>
      <c r="F3" s="7"/>
      <c r="G3" s="7"/>
      <c r="H3" s="7" t="s">
        <v>17</v>
      </c>
      <c r="I3" s="7" t="s">
        <v>18</v>
      </c>
      <c r="J3" s="7" t="s">
        <v>19</v>
      </c>
      <c r="K3" s="7" t="s">
        <v>20</v>
      </c>
      <c r="L3" s="7" t="s">
        <v>21</v>
      </c>
      <c r="M3" s="7" t="s">
        <v>22</v>
      </c>
      <c r="N3" s="7" t="s">
        <v>23</v>
      </c>
      <c r="O3" s="7" t="s">
        <v>24</v>
      </c>
      <c r="P3" s="7"/>
      <c r="Q3" s="7"/>
      <c r="R3" s="7"/>
      <c r="S3" s="7" t="s">
        <v>25</v>
      </c>
      <c r="T3" s="7" t="s">
        <v>26</v>
      </c>
      <c r="U3" s="7" t="s">
        <v>27</v>
      </c>
      <c r="V3" s="7" t="s">
        <v>28</v>
      </c>
      <c r="W3" s="7" t="s">
        <v>29</v>
      </c>
      <c r="X3" s="7" t="s">
        <v>30</v>
      </c>
      <c r="Y3" s="7" t="s">
        <v>31</v>
      </c>
      <c r="Z3" s="7" t="s">
        <v>32</v>
      </c>
      <c r="AA3" s="7" t="s">
        <v>33</v>
      </c>
      <c r="AB3" s="7" t="s">
        <v>34</v>
      </c>
      <c r="AC3" s="7" t="s">
        <v>35</v>
      </c>
      <c r="AD3" s="7" t="s">
        <v>36</v>
      </c>
      <c r="AE3" s="7" t="s">
        <v>37</v>
      </c>
      <c r="AF3" s="7"/>
      <c r="AG3" s="7"/>
      <c r="AH3" s="7"/>
      <c r="AI3" s="7"/>
    </row>
    <row r="4" s="2" customFormat="1" ht="51" customHeight="1" spans="1:35">
      <c r="A4" s="8" t="s">
        <v>38</v>
      </c>
      <c r="B4" s="8"/>
      <c r="C4" s="8"/>
      <c r="D4" s="8"/>
      <c r="E4" s="8"/>
      <c r="F4" s="8"/>
      <c r="G4" s="8"/>
      <c r="H4" s="8">
        <f>H5+H32+H36+H40</f>
        <v>28</v>
      </c>
      <c r="I4" s="8">
        <f t="shared" ref="I4:AE4" si="0">I5+I32+I36+I40</f>
        <v>1</v>
      </c>
      <c r="J4" s="8">
        <f t="shared" si="0"/>
        <v>1</v>
      </c>
      <c r="K4" s="8">
        <f t="shared" si="0"/>
        <v>0</v>
      </c>
      <c r="L4" s="8">
        <f t="shared" si="0"/>
        <v>2</v>
      </c>
      <c r="M4" s="8">
        <f t="shared" si="0"/>
        <v>0</v>
      </c>
      <c r="N4" s="8">
        <f t="shared" si="0"/>
        <v>1</v>
      </c>
      <c r="O4" s="8">
        <f t="shared" si="0"/>
        <v>0</v>
      </c>
      <c r="P4" s="8">
        <f t="shared" si="0"/>
        <v>10940</v>
      </c>
      <c r="Q4" s="8"/>
      <c r="R4" s="8"/>
      <c r="S4" s="8">
        <f t="shared" si="0"/>
        <v>3611</v>
      </c>
      <c r="T4" s="8">
        <f t="shared" si="0"/>
        <v>2000</v>
      </c>
      <c r="U4" s="8">
        <f t="shared" si="0"/>
        <v>987</v>
      </c>
      <c r="V4" s="8">
        <f t="shared" si="0"/>
        <v>0</v>
      </c>
      <c r="W4" s="8">
        <f t="shared" si="0"/>
        <v>242</v>
      </c>
      <c r="X4" s="8">
        <f t="shared" si="0"/>
        <v>0</v>
      </c>
      <c r="Y4" s="8">
        <f t="shared" si="0"/>
        <v>0</v>
      </c>
      <c r="Z4" s="8">
        <f t="shared" si="0"/>
        <v>0</v>
      </c>
      <c r="AA4" s="8">
        <f t="shared" si="0"/>
        <v>0</v>
      </c>
      <c r="AB4" s="8">
        <f t="shared" si="0"/>
        <v>0</v>
      </c>
      <c r="AC4" s="8">
        <f t="shared" si="0"/>
        <v>112</v>
      </c>
      <c r="AD4" s="8">
        <f t="shared" si="0"/>
        <v>270</v>
      </c>
      <c r="AE4" s="8">
        <f t="shared" si="0"/>
        <v>0</v>
      </c>
      <c r="AF4" s="8"/>
      <c r="AG4" s="8"/>
      <c r="AH4" s="8"/>
      <c r="AI4" s="8"/>
    </row>
    <row r="5" ht="51" customHeight="1" spans="1:35">
      <c r="A5" s="9" t="s">
        <v>39</v>
      </c>
      <c r="B5" s="10"/>
      <c r="C5" s="10"/>
      <c r="D5" s="10"/>
      <c r="E5" s="10"/>
      <c r="F5" s="10"/>
      <c r="G5" s="11"/>
      <c r="H5" s="12">
        <f>SUM(H6:H31)</f>
        <v>22</v>
      </c>
      <c r="I5" s="12">
        <f t="shared" ref="I5:P5" si="1">SUM(I6:I31)</f>
        <v>0</v>
      </c>
      <c r="J5" s="12">
        <f t="shared" si="1"/>
        <v>1</v>
      </c>
      <c r="K5" s="12">
        <f t="shared" si="1"/>
        <v>0</v>
      </c>
      <c r="L5" s="12">
        <f t="shared" si="1"/>
        <v>2</v>
      </c>
      <c r="M5" s="12">
        <f t="shared" si="1"/>
        <v>0</v>
      </c>
      <c r="N5" s="12">
        <f t="shared" si="1"/>
        <v>1</v>
      </c>
      <c r="O5" s="12">
        <f t="shared" si="1"/>
        <v>0</v>
      </c>
      <c r="P5" s="12">
        <f t="shared" si="1"/>
        <v>5434</v>
      </c>
      <c r="Q5" s="12"/>
      <c r="R5" s="12"/>
      <c r="S5" s="12">
        <f t="shared" ref="Q5:AE5" si="2">SUM(S6:S31)</f>
        <v>860</v>
      </c>
      <c r="T5" s="12">
        <f t="shared" si="2"/>
        <v>774</v>
      </c>
      <c r="U5" s="12">
        <f t="shared" si="2"/>
        <v>0</v>
      </c>
      <c r="V5" s="12">
        <f t="shared" si="2"/>
        <v>0</v>
      </c>
      <c r="W5" s="12">
        <f t="shared" si="2"/>
        <v>86</v>
      </c>
      <c r="X5" s="12">
        <f t="shared" si="2"/>
        <v>0</v>
      </c>
      <c r="Y5" s="12">
        <f t="shared" si="2"/>
        <v>0</v>
      </c>
      <c r="Z5" s="12">
        <f t="shared" si="2"/>
        <v>0</v>
      </c>
      <c r="AA5" s="12">
        <f t="shared" si="2"/>
        <v>0</v>
      </c>
      <c r="AB5" s="12">
        <f t="shared" si="2"/>
        <v>0</v>
      </c>
      <c r="AC5" s="12">
        <f t="shared" si="2"/>
        <v>0</v>
      </c>
      <c r="AD5" s="12">
        <f t="shared" si="2"/>
        <v>0</v>
      </c>
      <c r="AE5" s="12">
        <f t="shared" si="2"/>
        <v>0</v>
      </c>
      <c r="AF5" s="12"/>
      <c r="AG5" s="12"/>
      <c r="AH5" s="12"/>
      <c r="AI5" s="12"/>
    </row>
    <row r="6" s="3" customFormat="1" ht="243" spans="1:35">
      <c r="A6" s="13">
        <v>1</v>
      </c>
      <c r="B6" s="13" t="s">
        <v>40</v>
      </c>
      <c r="C6" s="13" t="s">
        <v>41</v>
      </c>
      <c r="D6" s="13" t="s">
        <v>42</v>
      </c>
      <c r="E6" s="13" t="s">
        <v>43</v>
      </c>
      <c r="F6" s="13" t="s">
        <v>44</v>
      </c>
      <c r="G6" s="13" t="s">
        <v>45</v>
      </c>
      <c r="H6" s="14">
        <v>1</v>
      </c>
      <c r="I6" s="14"/>
      <c r="J6" s="14"/>
      <c r="K6" s="14"/>
      <c r="L6" s="14"/>
      <c r="M6" s="14"/>
      <c r="N6" s="14"/>
      <c r="O6" s="14"/>
      <c r="P6" s="14">
        <v>300</v>
      </c>
      <c r="Q6" s="14" t="s">
        <v>46</v>
      </c>
      <c r="R6" s="14" t="s">
        <v>47</v>
      </c>
      <c r="S6" s="14">
        <f>T6+U6+V6+W6+X6+Y6+Z6+AA6+AB6+AC6+AD6+AE6</f>
        <v>26</v>
      </c>
      <c r="T6" s="14">
        <v>26</v>
      </c>
      <c r="U6" s="14"/>
      <c r="V6" s="14"/>
      <c r="W6" s="14"/>
      <c r="X6" s="14"/>
      <c r="Y6" s="14"/>
      <c r="Z6" s="14"/>
      <c r="AA6" s="14"/>
      <c r="AB6" s="14"/>
      <c r="AC6" s="14"/>
      <c r="AD6" s="14"/>
      <c r="AE6" s="14"/>
      <c r="AF6" s="14" t="s">
        <v>48</v>
      </c>
      <c r="AG6" s="14" t="s">
        <v>49</v>
      </c>
      <c r="AH6" s="32">
        <v>45566</v>
      </c>
      <c r="AI6" s="14"/>
    </row>
    <row r="7" s="3" customFormat="1" ht="182.25" spans="1:35">
      <c r="A7" s="13">
        <v>2</v>
      </c>
      <c r="B7" s="13" t="s">
        <v>50</v>
      </c>
      <c r="C7" s="13" t="s">
        <v>51</v>
      </c>
      <c r="D7" s="13" t="s">
        <v>42</v>
      </c>
      <c r="E7" s="13" t="s">
        <v>43</v>
      </c>
      <c r="F7" s="13" t="s">
        <v>52</v>
      </c>
      <c r="G7" s="13" t="s">
        <v>53</v>
      </c>
      <c r="H7" s="14">
        <v>1</v>
      </c>
      <c r="I7" s="14"/>
      <c r="J7" s="14"/>
      <c r="K7" s="14"/>
      <c r="L7" s="14"/>
      <c r="M7" s="14"/>
      <c r="N7" s="14"/>
      <c r="O7" s="14"/>
      <c r="P7" s="14">
        <v>200</v>
      </c>
      <c r="Q7" s="14" t="s">
        <v>54</v>
      </c>
      <c r="R7" s="14" t="s">
        <v>55</v>
      </c>
      <c r="S7" s="14">
        <f>T7+U7+V7+W7+X7+Y7+Z7+AA7+AB7+AC7+AD7+AE7</f>
        <v>4</v>
      </c>
      <c r="T7" s="14">
        <v>4</v>
      </c>
      <c r="U7" s="14"/>
      <c r="V7" s="14"/>
      <c r="W7" s="14"/>
      <c r="X7" s="14"/>
      <c r="Y7" s="14"/>
      <c r="Z7" s="14"/>
      <c r="AA7" s="14"/>
      <c r="AB7" s="14"/>
      <c r="AC7" s="14"/>
      <c r="AD7" s="14"/>
      <c r="AE7" s="14"/>
      <c r="AF7" s="14" t="s">
        <v>56</v>
      </c>
      <c r="AG7" s="14" t="s">
        <v>57</v>
      </c>
      <c r="AH7" s="32">
        <v>45566</v>
      </c>
      <c r="AI7" s="14"/>
    </row>
    <row r="8" s="3" customFormat="1" ht="182.25" spans="1:35">
      <c r="A8" s="13">
        <v>3</v>
      </c>
      <c r="B8" s="13" t="s">
        <v>58</v>
      </c>
      <c r="C8" s="13" t="s">
        <v>59</v>
      </c>
      <c r="D8" s="13" t="s">
        <v>42</v>
      </c>
      <c r="E8" s="13" t="s">
        <v>43</v>
      </c>
      <c r="F8" s="13" t="s">
        <v>60</v>
      </c>
      <c r="G8" s="13" t="s">
        <v>61</v>
      </c>
      <c r="H8" s="14">
        <v>1</v>
      </c>
      <c r="I8" s="14"/>
      <c r="J8" s="14"/>
      <c r="K8" s="14"/>
      <c r="L8" s="14"/>
      <c r="M8" s="14"/>
      <c r="N8" s="14"/>
      <c r="O8" s="14"/>
      <c r="P8" s="14">
        <v>200</v>
      </c>
      <c r="Q8" s="14" t="s">
        <v>54</v>
      </c>
      <c r="R8" s="14" t="s">
        <v>55</v>
      </c>
      <c r="S8" s="14">
        <f t="shared" ref="S8:S31" si="3">T8+U8+V8+W8+X8+Y8+Z8+AA8+AB8+AC8+AD8+AE8</f>
        <v>10</v>
      </c>
      <c r="T8" s="14">
        <v>10</v>
      </c>
      <c r="U8" s="14"/>
      <c r="V8" s="14"/>
      <c r="W8" s="14"/>
      <c r="X8" s="14"/>
      <c r="Y8" s="14"/>
      <c r="Z8" s="14"/>
      <c r="AA8" s="14"/>
      <c r="AB8" s="14"/>
      <c r="AC8" s="14"/>
      <c r="AD8" s="14"/>
      <c r="AE8" s="14"/>
      <c r="AF8" s="14" t="s">
        <v>62</v>
      </c>
      <c r="AG8" s="14" t="s">
        <v>63</v>
      </c>
      <c r="AH8" s="32">
        <v>45566</v>
      </c>
      <c r="AI8" s="14"/>
    </row>
    <row r="9" s="3" customFormat="1" ht="141.75" spans="1:35">
      <c r="A9" s="13">
        <v>4</v>
      </c>
      <c r="B9" s="13" t="s">
        <v>64</v>
      </c>
      <c r="C9" s="13" t="s">
        <v>65</v>
      </c>
      <c r="D9" s="13" t="s">
        <v>42</v>
      </c>
      <c r="E9" s="13" t="s">
        <v>43</v>
      </c>
      <c r="F9" s="13" t="s">
        <v>66</v>
      </c>
      <c r="G9" s="13" t="s">
        <v>67</v>
      </c>
      <c r="H9" s="14"/>
      <c r="I9" s="14"/>
      <c r="J9" s="14">
        <v>1</v>
      </c>
      <c r="K9" s="14"/>
      <c r="L9" s="14"/>
      <c r="M9" s="14"/>
      <c r="N9" s="14"/>
      <c r="O9" s="14"/>
      <c r="P9" s="14">
        <v>300</v>
      </c>
      <c r="Q9" s="14" t="s">
        <v>54</v>
      </c>
      <c r="R9" s="14" t="s">
        <v>55</v>
      </c>
      <c r="S9" s="14">
        <f t="shared" si="3"/>
        <v>23</v>
      </c>
      <c r="T9" s="14">
        <v>23</v>
      </c>
      <c r="U9" s="14"/>
      <c r="V9" s="14"/>
      <c r="W9" s="14"/>
      <c r="X9" s="14"/>
      <c r="Y9" s="14"/>
      <c r="Z9" s="14"/>
      <c r="AA9" s="14"/>
      <c r="AB9" s="14"/>
      <c r="AC9" s="14"/>
      <c r="AD9" s="14"/>
      <c r="AE9" s="14"/>
      <c r="AF9" s="14" t="s">
        <v>68</v>
      </c>
      <c r="AG9" s="14" t="s">
        <v>69</v>
      </c>
      <c r="AH9" s="32">
        <v>45566</v>
      </c>
      <c r="AI9" s="14"/>
    </row>
    <row r="10" s="3" customFormat="1" ht="101.25" spans="1:35">
      <c r="A10" s="13">
        <v>5</v>
      </c>
      <c r="B10" s="13" t="s">
        <v>70</v>
      </c>
      <c r="C10" s="13" t="s">
        <v>71</v>
      </c>
      <c r="D10" s="13" t="s">
        <v>42</v>
      </c>
      <c r="E10" s="13" t="s">
        <v>72</v>
      </c>
      <c r="F10" s="13" t="s">
        <v>73</v>
      </c>
      <c r="G10" s="13" t="s">
        <v>74</v>
      </c>
      <c r="H10" s="14">
        <v>1</v>
      </c>
      <c r="I10" s="14"/>
      <c r="J10" s="14"/>
      <c r="K10" s="14"/>
      <c r="L10" s="14"/>
      <c r="M10" s="14"/>
      <c r="N10" s="14"/>
      <c r="O10" s="14"/>
      <c r="P10" s="14">
        <v>100</v>
      </c>
      <c r="Q10" s="27" t="s">
        <v>75</v>
      </c>
      <c r="R10" s="27" t="s">
        <v>76</v>
      </c>
      <c r="S10" s="14">
        <f t="shared" si="3"/>
        <v>111</v>
      </c>
      <c r="T10" s="14">
        <v>111</v>
      </c>
      <c r="U10" s="14"/>
      <c r="V10" s="14"/>
      <c r="W10" s="14"/>
      <c r="X10" s="14"/>
      <c r="Y10" s="14"/>
      <c r="Z10" s="14"/>
      <c r="AA10" s="14"/>
      <c r="AB10" s="14"/>
      <c r="AC10" s="14"/>
      <c r="AD10" s="14"/>
      <c r="AE10" s="14"/>
      <c r="AF10" s="14" t="s">
        <v>77</v>
      </c>
      <c r="AG10" s="14" t="s">
        <v>78</v>
      </c>
      <c r="AH10" s="32">
        <v>45566</v>
      </c>
      <c r="AI10" s="14"/>
    </row>
    <row r="11" s="3" customFormat="1" ht="182.25" spans="1:35">
      <c r="A11" s="13">
        <v>6</v>
      </c>
      <c r="B11" s="13" t="s">
        <v>79</v>
      </c>
      <c r="C11" s="13" t="s">
        <v>80</v>
      </c>
      <c r="D11" s="13" t="s">
        <v>81</v>
      </c>
      <c r="E11" s="13" t="s">
        <v>43</v>
      </c>
      <c r="F11" s="13" t="s">
        <v>82</v>
      </c>
      <c r="G11" s="13" t="s">
        <v>83</v>
      </c>
      <c r="H11" s="14">
        <v>1</v>
      </c>
      <c r="I11" s="14"/>
      <c r="J11" s="14"/>
      <c r="K11" s="14"/>
      <c r="L11" s="14"/>
      <c r="M11" s="14"/>
      <c r="N11" s="14"/>
      <c r="O11" s="14"/>
      <c r="P11" s="14">
        <v>500</v>
      </c>
      <c r="Q11" s="14" t="s">
        <v>84</v>
      </c>
      <c r="R11" s="14" t="s">
        <v>85</v>
      </c>
      <c r="S11" s="14">
        <f t="shared" si="3"/>
        <v>18</v>
      </c>
      <c r="T11" s="14">
        <v>18</v>
      </c>
      <c r="U11" s="14"/>
      <c r="V11" s="14"/>
      <c r="W11" s="14"/>
      <c r="X11" s="14"/>
      <c r="Y11" s="14"/>
      <c r="Z11" s="14"/>
      <c r="AA11" s="14"/>
      <c r="AB11" s="14"/>
      <c r="AC11" s="14"/>
      <c r="AD11" s="14"/>
      <c r="AE11" s="14"/>
      <c r="AF11" s="14" t="s">
        <v>86</v>
      </c>
      <c r="AG11" s="14" t="s">
        <v>87</v>
      </c>
      <c r="AH11" s="32">
        <v>45566</v>
      </c>
      <c r="AI11" s="14"/>
    </row>
    <row r="12" s="3" customFormat="1" ht="162" spans="1:35">
      <c r="A12" s="13">
        <v>7</v>
      </c>
      <c r="B12" s="13" t="s">
        <v>88</v>
      </c>
      <c r="C12" s="13" t="s">
        <v>89</v>
      </c>
      <c r="D12" s="13" t="s">
        <v>42</v>
      </c>
      <c r="E12" s="13" t="s">
        <v>43</v>
      </c>
      <c r="F12" s="13" t="s">
        <v>90</v>
      </c>
      <c r="G12" s="13" t="s">
        <v>91</v>
      </c>
      <c r="H12" s="14"/>
      <c r="I12" s="14"/>
      <c r="J12" s="14"/>
      <c r="K12" s="14"/>
      <c r="L12" s="14">
        <v>1</v>
      </c>
      <c r="M12" s="14"/>
      <c r="N12" s="14"/>
      <c r="O12" s="14"/>
      <c r="P12" s="14">
        <v>300</v>
      </c>
      <c r="Q12" s="14" t="s">
        <v>92</v>
      </c>
      <c r="R12" s="14" t="s">
        <v>93</v>
      </c>
      <c r="S12" s="14">
        <f t="shared" si="3"/>
        <v>52</v>
      </c>
      <c r="T12" s="14">
        <v>52</v>
      </c>
      <c r="U12" s="14"/>
      <c r="V12" s="14"/>
      <c r="W12" s="14"/>
      <c r="X12" s="14"/>
      <c r="Y12" s="14"/>
      <c r="Z12" s="14"/>
      <c r="AA12" s="14"/>
      <c r="AB12" s="14"/>
      <c r="AC12" s="14"/>
      <c r="AD12" s="14"/>
      <c r="AE12" s="14"/>
      <c r="AF12" s="14" t="s">
        <v>94</v>
      </c>
      <c r="AG12" s="14" t="s">
        <v>95</v>
      </c>
      <c r="AH12" s="32">
        <v>45566</v>
      </c>
      <c r="AI12" s="14"/>
    </row>
    <row r="13" s="3" customFormat="1" ht="182.25" spans="1:35">
      <c r="A13" s="13">
        <v>8</v>
      </c>
      <c r="B13" s="13" t="s">
        <v>96</v>
      </c>
      <c r="C13" s="13" t="s">
        <v>97</v>
      </c>
      <c r="D13" s="13" t="s">
        <v>42</v>
      </c>
      <c r="E13" s="13" t="s">
        <v>43</v>
      </c>
      <c r="F13" s="13" t="s">
        <v>98</v>
      </c>
      <c r="G13" s="13" t="s">
        <v>99</v>
      </c>
      <c r="H13" s="14">
        <v>1</v>
      </c>
      <c r="I13" s="14"/>
      <c r="J13" s="14"/>
      <c r="K13" s="14"/>
      <c r="L13" s="14"/>
      <c r="M13" s="14"/>
      <c r="N13" s="14"/>
      <c r="O13" s="14"/>
      <c r="P13" s="14">
        <v>100</v>
      </c>
      <c r="Q13" s="14" t="s">
        <v>100</v>
      </c>
      <c r="R13" s="14" t="s">
        <v>101</v>
      </c>
      <c r="S13" s="14">
        <f t="shared" si="3"/>
        <v>14</v>
      </c>
      <c r="T13" s="14">
        <v>14</v>
      </c>
      <c r="U13" s="14"/>
      <c r="V13" s="14"/>
      <c r="W13" s="14"/>
      <c r="X13" s="14"/>
      <c r="Y13" s="14"/>
      <c r="Z13" s="14"/>
      <c r="AA13" s="14"/>
      <c r="AB13" s="14"/>
      <c r="AC13" s="14"/>
      <c r="AD13" s="14"/>
      <c r="AE13" s="14"/>
      <c r="AF13" s="14" t="s">
        <v>102</v>
      </c>
      <c r="AG13" s="14" t="s">
        <v>103</v>
      </c>
      <c r="AH13" s="32">
        <v>45566</v>
      </c>
      <c r="AI13" s="14"/>
    </row>
    <row r="14" s="3" customFormat="1" ht="162" spans="1:35">
      <c r="A14" s="13">
        <v>9</v>
      </c>
      <c r="B14" s="13" t="s">
        <v>104</v>
      </c>
      <c r="C14" s="13" t="s">
        <v>105</v>
      </c>
      <c r="D14" s="13" t="s">
        <v>42</v>
      </c>
      <c r="E14" s="13" t="s">
        <v>106</v>
      </c>
      <c r="F14" s="13" t="s">
        <v>107</v>
      </c>
      <c r="G14" s="13" t="s">
        <v>108</v>
      </c>
      <c r="H14" s="14">
        <v>1</v>
      </c>
      <c r="I14" s="14"/>
      <c r="J14" s="14"/>
      <c r="K14" s="14"/>
      <c r="L14" s="14"/>
      <c r="M14" s="14"/>
      <c r="N14" s="14"/>
      <c r="O14" s="14"/>
      <c r="P14" s="14">
        <v>1000</v>
      </c>
      <c r="Q14" s="14" t="s">
        <v>109</v>
      </c>
      <c r="R14" s="14" t="s">
        <v>110</v>
      </c>
      <c r="S14" s="14">
        <f t="shared" si="3"/>
        <v>60</v>
      </c>
      <c r="T14" s="14">
        <v>60</v>
      </c>
      <c r="U14" s="14"/>
      <c r="V14" s="14"/>
      <c r="W14" s="14"/>
      <c r="X14" s="14"/>
      <c r="Y14" s="14"/>
      <c r="Z14" s="14"/>
      <c r="AA14" s="14"/>
      <c r="AB14" s="14"/>
      <c r="AC14" s="14"/>
      <c r="AD14" s="14"/>
      <c r="AE14" s="14"/>
      <c r="AF14" s="14" t="s">
        <v>111</v>
      </c>
      <c r="AG14" s="14" t="s">
        <v>112</v>
      </c>
      <c r="AH14" s="32">
        <v>45627</v>
      </c>
      <c r="AI14" s="14"/>
    </row>
    <row r="15" s="3" customFormat="1" ht="121.5" spans="1:35">
      <c r="A15" s="13">
        <v>10</v>
      </c>
      <c r="B15" s="13" t="s">
        <v>113</v>
      </c>
      <c r="C15" s="13" t="s">
        <v>114</v>
      </c>
      <c r="D15" s="13" t="s">
        <v>42</v>
      </c>
      <c r="E15" s="13" t="s">
        <v>106</v>
      </c>
      <c r="F15" s="13" t="s">
        <v>115</v>
      </c>
      <c r="G15" s="13" t="s">
        <v>116</v>
      </c>
      <c r="H15" s="14"/>
      <c r="I15" s="14"/>
      <c r="J15" s="14"/>
      <c r="K15" s="14"/>
      <c r="L15" s="14"/>
      <c r="M15" s="14"/>
      <c r="N15" s="14">
        <v>1</v>
      </c>
      <c r="O15" s="14"/>
      <c r="P15" s="14">
        <v>0</v>
      </c>
      <c r="Q15" s="14" t="s">
        <v>117</v>
      </c>
      <c r="R15" s="14" t="s">
        <v>118</v>
      </c>
      <c r="S15" s="14">
        <f t="shared" si="3"/>
        <v>7</v>
      </c>
      <c r="T15" s="14">
        <v>7</v>
      </c>
      <c r="U15" s="14"/>
      <c r="V15" s="14"/>
      <c r="W15" s="14"/>
      <c r="X15" s="14"/>
      <c r="Y15" s="14"/>
      <c r="Z15" s="14"/>
      <c r="AA15" s="14"/>
      <c r="AB15" s="14"/>
      <c r="AC15" s="14"/>
      <c r="AD15" s="14"/>
      <c r="AE15" s="14"/>
      <c r="AF15" s="14" t="s">
        <v>119</v>
      </c>
      <c r="AG15" s="14" t="s">
        <v>120</v>
      </c>
      <c r="AH15" s="32">
        <v>45627</v>
      </c>
      <c r="AI15" s="14"/>
    </row>
    <row r="16" s="3" customFormat="1" ht="101.25" spans="1:35">
      <c r="A16" s="13">
        <v>11</v>
      </c>
      <c r="B16" s="13" t="s">
        <v>121</v>
      </c>
      <c r="C16" s="13" t="s">
        <v>122</v>
      </c>
      <c r="D16" s="13" t="s">
        <v>42</v>
      </c>
      <c r="E16" s="13" t="s">
        <v>106</v>
      </c>
      <c r="F16" s="13" t="s">
        <v>123</v>
      </c>
      <c r="G16" s="13" t="s">
        <v>124</v>
      </c>
      <c r="H16" s="14">
        <v>1</v>
      </c>
      <c r="I16" s="14"/>
      <c r="J16" s="14"/>
      <c r="K16" s="14"/>
      <c r="L16" s="14"/>
      <c r="M16" s="14"/>
      <c r="N16" s="14"/>
      <c r="O16" s="14"/>
      <c r="P16" s="14">
        <v>1000</v>
      </c>
      <c r="Q16" s="14" t="s">
        <v>84</v>
      </c>
      <c r="R16" s="14" t="s">
        <v>85</v>
      </c>
      <c r="S16" s="14">
        <f t="shared" si="3"/>
        <v>110</v>
      </c>
      <c r="T16" s="14">
        <v>110</v>
      </c>
      <c r="U16" s="14"/>
      <c r="V16" s="14"/>
      <c r="W16" s="14"/>
      <c r="X16" s="14"/>
      <c r="Y16" s="14"/>
      <c r="Z16" s="14"/>
      <c r="AA16" s="14"/>
      <c r="AB16" s="14"/>
      <c r="AC16" s="14"/>
      <c r="AD16" s="14"/>
      <c r="AE16" s="14"/>
      <c r="AF16" s="14" t="s">
        <v>125</v>
      </c>
      <c r="AG16" s="14" t="s">
        <v>125</v>
      </c>
      <c r="AH16" s="32">
        <v>45566</v>
      </c>
      <c r="AI16" s="14"/>
    </row>
    <row r="17" s="3" customFormat="1" ht="141.75" spans="1:35">
      <c r="A17" s="13">
        <v>12</v>
      </c>
      <c r="B17" s="13" t="s">
        <v>126</v>
      </c>
      <c r="C17" s="13" t="s">
        <v>127</v>
      </c>
      <c r="D17" s="13" t="s">
        <v>42</v>
      </c>
      <c r="E17" s="13" t="s">
        <v>106</v>
      </c>
      <c r="F17" s="13" t="s">
        <v>128</v>
      </c>
      <c r="G17" s="13" t="s">
        <v>129</v>
      </c>
      <c r="H17" s="14">
        <v>1</v>
      </c>
      <c r="I17" s="14"/>
      <c r="J17" s="14"/>
      <c r="K17" s="14"/>
      <c r="L17" s="14"/>
      <c r="M17" s="14"/>
      <c r="N17" s="14"/>
      <c r="O17" s="14"/>
      <c r="P17" s="14">
        <v>500</v>
      </c>
      <c r="Q17" s="14" t="s">
        <v>100</v>
      </c>
      <c r="R17" s="14" t="s">
        <v>101</v>
      </c>
      <c r="S17" s="14">
        <f t="shared" si="3"/>
        <v>29</v>
      </c>
      <c r="T17" s="14">
        <v>29</v>
      </c>
      <c r="U17" s="14"/>
      <c r="V17" s="14"/>
      <c r="W17" s="14"/>
      <c r="X17" s="14"/>
      <c r="Y17" s="14"/>
      <c r="Z17" s="14"/>
      <c r="AA17" s="14"/>
      <c r="AB17" s="14"/>
      <c r="AC17" s="14"/>
      <c r="AD17" s="14"/>
      <c r="AE17" s="14"/>
      <c r="AF17" s="14" t="s">
        <v>130</v>
      </c>
      <c r="AG17" s="14" t="s">
        <v>130</v>
      </c>
      <c r="AH17" s="32">
        <v>45627</v>
      </c>
      <c r="AI17" s="14"/>
    </row>
    <row r="18" s="3" customFormat="1" ht="81" spans="1:35">
      <c r="A18" s="13">
        <v>13</v>
      </c>
      <c r="B18" s="13" t="s">
        <v>131</v>
      </c>
      <c r="C18" s="13" t="s">
        <v>132</v>
      </c>
      <c r="D18" s="13" t="s">
        <v>42</v>
      </c>
      <c r="E18" s="13" t="s">
        <v>133</v>
      </c>
      <c r="F18" s="13" t="s">
        <v>134</v>
      </c>
      <c r="G18" s="13" t="s">
        <v>135</v>
      </c>
      <c r="H18" s="14">
        <v>1</v>
      </c>
      <c r="I18" s="14"/>
      <c r="J18" s="14"/>
      <c r="K18" s="14"/>
      <c r="L18" s="14"/>
      <c r="M18" s="14"/>
      <c r="N18" s="14"/>
      <c r="O18" s="14"/>
      <c r="P18" s="14">
        <v>200</v>
      </c>
      <c r="Q18" s="14" t="s">
        <v>136</v>
      </c>
      <c r="R18" s="14" t="s">
        <v>137</v>
      </c>
      <c r="S18" s="14">
        <f t="shared" si="3"/>
        <v>211</v>
      </c>
      <c r="T18" s="14">
        <v>211</v>
      </c>
      <c r="U18" s="14"/>
      <c r="V18" s="14"/>
      <c r="W18" s="14"/>
      <c r="X18" s="14"/>
      <c r="Y18" s="14"/>
      <c r="Z18" s="14"/>
      <c r="AA18" s="14"/>
      <c r="AB18" s="14"/>
      <c r="AC18" s="14"/>
      <c r="AD18" s="14"/>
      <c r="AE18" s="14"/>
      <c r="AF18" s="14" t="s">
        <v>138</v>
      </c>
      <c r="AG18" s="14" t="s">
        <v>138</v>
      </c>
      <c r="AH18" s="32">
        <v>45627</v>
      </c>
      <c r="AI18" s="14"/>
    </row>
    <row r="19" s="3" customFormat="1" ht="60.75" spans="1:35">
      <c r="A19" s="13">
        <v>14</v>
      </c>
      <c r="B19" s="13" t="s">
        <v>139</v>
      </c>
      <c r="C19" s="13" t="s">
        <v>140</v>
      </c>
      <c r="D19" s="13" t="s">
        <v>42</v>
      </c>
      <c r="E19" s="13" t="s">
        <v>133</v>
      </c>
      <c r="F19" s="13" t="s">
        <v>134</v>
      </c>
      <c r="G19" s="13" t="s">
        <v>141</v>
      </c>
      <c r="H19" s="14">
        <v>1</v>
      </c>
      <c r="I19" s="14"/>
      <c r="J19" s="14"/>
      <c r="K19" s="14"/>
      <c r="L19" s="14"/>
      <c r="M19" s="14"/>
      <c r="N19" s="14"/>
      <c r="O19" s="14"/>
      <c r="P19" s="14">
        <v>200</v>
      </c>
      <c r="Q19" s="14" t="s">
        <v>136</v>
      </c>
      <c r="R19" s="14" t="s">
        <v>137</v>
      </c>
      <c r="S19" s="14">
        <f t="shared" si="3"/>
        <v>86</v>
      </c>
      <c r="T19" s="14"/>
      <c r="U19" s="14"/>
      <c r="V19" s="14"/>
      <c r="W19" s="14">
        <v>86</v>
      </c>
      <c r="X19" s="14"/>
      <c r="Y19" s="14"/>
      <c r="Z19" s="14"/>
      <c r="AA19" s="14"/>
      <c r="AB19" s="14"/>
      <c r="AC19" s="14"/>
      <c r="AD19" s="14"/>
      <c r="AE19" s="14"/>
      <c r="AF19" s="14" t="s">
        <v>142</v>
      </c>
      <c r="AG19" s="14" t="s">
        <v>142</v>
      </c>
      <c r="AH19" s="32">
        <v>45627</v>
      </c>
      <c r="AI19" s="14"/>
    </row>
    <row r="20" s="3" customFormat="1" ht="60.75" spans="1:35">
      <c r="A20" s="13">
        <v>15</v>
      </c>
      <c r="B20" s="13" t="s">
        <v>143</v>
      </c>
      <c r="C20" s="13" t="s">
        <v>144</v>
      </c>
      <c r="D20" s="13" t="s">
        <v>42</v>
      </c>
      <c r="E20" s="13" t="s">
        <v>133</v>
      </c>
      <c r="F20" s="13" t="s">
        <v>145</v>
      </c>
      <c r="G20" s="13" t="s">
        <v>146</v>
      </c>
      <c r="H20" s="14"/>
      <c r="I20" s="14"/>
      <c r="J20" s="14"/>
      <c r="K20" s="14"/>
      <c r="L20" s="14">
        <v>1</v>
      </c>
      <c r="M20" s="14"/>
      <c r="N20" s="14"/>
      <c r="O20" s="14"/>
      <c r="P20" s="14">
        <v>500</v>
      </c>
      <c r="Q20" s="14" t="s">
        <v>147</v>
      </c>
      <c r="R20" s="14" t="s">
        <v>148</v>
      </c>
      <c r="S20" s="14">
        <f t="shared" si="3"/>
        <v>44</v>
      </c>
      <c r="T20" s="14">
        <v>44</v>
      </c>
      <c r="U20" s="14"/>
      <c r="V20" s="14"/>
      <c r="W20" s="14"/>
      <c r="X20" s="14"/>
      <c r="Y20" s="14"/>
      <c r="Z20" s="14"/>
      <c r="AA20" s="14"/>
      <c r="AB20" s="14"/>
      <c r="AC20" s="14"/>
      <c r="AD20" s="14"/>
      <c r="AE20" s="14"/>
      <c r="AF20" s="14" t="s">
        <v>149</v>
      </c>
      <c r="AG20" s="14" t="s">
        <v>149</v>
      </c>
      <c r="AH20" s="32">
        <v>45627</v>
      </c>
      <c r="AI20" s="14"/>
    </row>
    <row r="21" s="3" customFormat="1" ht="101.25" spans="1:35">
      <c r="A21" s="13">
        <v>16</v>
      </c>
      <c r="B21" s="13" t="s">
        <v>150</v>
      </c>
      <c r="C21" s="13" t="s">
        <v>151</v>
      </c>
      <c r="D21" s="13" t="s">
        <v>42</v>
      </c>
      <c r="E21" s="13" t="s">
        <v>152</v>
      </c>
      <c r="F21" s="13" t="s">
        <v>153</v>
      </c>
      <c r="G21" s="13" t="s">
        <v>154</v>
      </c>
      <c r="H21" s="14">
        <v>1</v>
      </c>
      <c r="I21" s="14"/>
      <c r="J21" s="14"/>
      <c r="K21" s="14"/>
      <c r="L21" s="14"/>
      <c r="M21" s="14"/>
      <c r="N21" s="14"/>
      <c r="O21" s="14"/>
      <c r="P21" s="14">
        <v>2</v>
      </c>
      <c r="Q21" s="14" t="s">
        <v>100</v>
      </c>
      <c r="R21" s="14" t="s">
        <v>101</v>
      </c>
      <c r="S21" s="14">
        <f t="shared" si="3"/>
        <v>2</v>
      </c>
      <c r="T21" s="14">
        <v>2</v>
      </c>
      <c r="U21" s="14"/>
      <c r="V21" s="14"/>
      <c r="W21" s="14"/>
      <c r="X21" s="14"/>
      <c r="Y21" s="14"/>
      <c r="Z21" s="14"/>
      <c r="AA21" s="14"/>
      <c r="AB21" s="14"/>
      <c r="AC21" s="14"/>
      <c r="AD21" s="14"/>
      <c r="AE21" s="14"/>
      <c r="AF21" s="14" t="s">
        <v>155</v>
      </c>
      <c r="AG21" s="14" t="s">
        <v>155</v>
      </c>
      <c r="AH21" s="32">
        <v>45566</v>
      </c>
      <c r="AI21" s="14"/>
    </row>
    <row r="22" s="3" customFormat="1" ht="101.25" spans="1:35">
      <c r="A22" s="13">
        <v>17</v>
      </c>
      <c r="B22" s="13" t="s">
        <v>156</v>
      </c>
      <c r="C22" s="13" t="s">
        <v>157</v>
      </c>
      <c r="D22" s="13" t="s">
        <v>42</v>
      </c>
      <c r="E22" s="13" t="s">
        <v>152</v>
      </c>
      <c r="F22" s="13" t="s">
        <v>158</v>
      </c>
      <c r="G22" s="13" t="s">
        <v>159</v>
      </c>
      <c r="H22" s="14">
        <v>1</v>
      </c>
      <c r="I22" s="14"/>
      <c r="J22" s="14"/>
      <c r="K22" s="14"/>
      <c r="L22" s="14"/>
      <c r="M22" s="14"/>
      <c r="N22" s="14"/>
      <c r="O22" s="14"/>
      <c r="P22" s="14">
        <v>1</v>
      </c>
      <c r="Q22" s="14" t="s">
        <v>100</v>
      </c>
      <c r="R22" s="14" t="s">
        <v>101</v>
      </c>
      <c r="S22" s="14">
        <f t="shared" si="3"/>
        <v>4</v>
      </c>
      <c r="T22" s="14">
        <v>4</v>
      </c>
      <c r="U22" s="14"/>
      <c r="V22" s="14"/>
      <c r="W22" s="14"/>
      <c r="X22" s="14"/>
      <c r="Y22" s="14"/>
      <c r="Z22" s="14"/>
      <c r="AA22" s="14"/>
      <c r="AB22" s="14"/>
      <c r="AC22" s="14"/>
      <c r="AD22" s="14"/>
      <c r="AE22" s="14"/>
      <c r="AF22" s="14" t="s">
        <v>160</v>
      </c>
      <c r="AG22" s="14" t="s">
        <v>160</v>
      </c>
      <c r="AH22" s="32">
        <v>45566</v>
      </c>
      <c r="AI22" s="14"/>
    </row>
    <row r="23" s="3" customFormat="1" ht="101.25" spans="1:35">
      <c r="A23" s="13">
        <v>18</v>
      </c>
      <c r="B23" s="13" t="s">
        <v>161</v>
      </c>
      <c r="C23" s="13" t="s">
        <v>162</v>
      </c>
      <c r="D23" s="13" t="s">
        <v>42</v>
      </c>
      <c r="E23" s="13" t="s">
        <v>152</v>
      </c>
      <c r="F23" s="13" t="s">
        <v>163</v>
      </c>
      <c r="G23" s="13" t="s">
        <v>164</v>
      </c>
      <c r="H23" s="14">
        <v>1</v>
      </c>
      <c r="I23" s="14"/>
      <c r="J23" s="14"/>
      <c r="K23" s="14"/>
      <c r="L23" s="14"/>
      <c r="M23" s="14"/>
      <c r="N23" s="14"/>
      <c r="O23" s="14"/>
      <c r="P23" s="14">
        <v>5</v>
      </c>
      <c r="Q23" s="14" t="s">
        <v>84</v>
      </c>
      <c r="R23" s="14" t="s">
        <v>165</v>
      </c>
      <c r="S23" s="14">
        <f t="shared" si="3"/>
        <v>5</v>
      </c>
      <c r="T23" s="14">
        <v>5</v>
      </c>
      <c r="U23" s="14"/>
      <c r="V23" s="14"/>
      <c r="W23" s="14"/>
      <c r="X23" s="14"/>
      <c r="Y23" s="14"/>
      <c r="Z23" s="14"/>
      <c r="AA23" s="14"/>
      <c r="AB23" s="14"/>
      <c r="AC23" s="14"/>
      <c r="AD23" s="14"/>
      <c r="AE23" s="14"/>
      <c r="AF23" s="14" t="s">
        <v>166</v>
      </c>
      <c r="AG23" s="14" t="s">
        <v>166</v>
      </c>
      <c r="AH23" s="32">
        <v>45566</v>
      </c>
      <c r="AI23" s="14"/>
    </row>
    <row r="24" s="3" customFormat="1" ht="141.75" spans="1:35">
      <c r="A24" s="13">
        <v>19</v>
      </c>
      <c r="B24" s="13" t="s">
        <v>167</v>
      </c>
      <c r="C24" s="13" t="s">
        <v>168</v>
      </c>
      <c r="D24" s="13" t="s">
        <v>42</v>
      </c>
      <c r="E24" s="13" t="s">
        <v>169</v>
      </c>
      <c r="F24" s="13" t="s">
        <v>170</v>
      </c>
      <c r="G24" s="13" t="s">
        <v>171</v>
      </c>
      <c r="H24" s="14">
        <v>1</v>
      </c>
      <c r="I24" s="14"/>
      <c r="J24" s="14"/>
      <c r="K24" s="14"/>
      <c r="L24" s="14"/>
      <c r="M24" s="14"/>
      <c r="N24" s="14"/>
      <c r="O24" s="14"/>
      <c r="P24" s="14">
        <v>4</v>
      </c>
      <c r="Q24" s="14" t="s">
        <v>54</v>
      </c>
      <c r="R24" s="14" t="s">
        <v>55</v>
      </c>
      <c r="S24" s="14">
        <f t="shared" si="3"/>
        <v>4</v>
      </c>
      <c r="T24" s="14">
        <v>4</v>
      </c>
      <c r="U24" s="14"/>
      <c r="V24" s="14"/>
      <c r="W24" s="14"/>
      <c r="X24" s="14"/>
      <c r="Y24" s="14"/>
      <c r="Z24" s="14"/>
      <c r="AA24" s="14"/>
      <c r="AB24" s="14"/>
      <c r="AC24" s="14"/>
      <c r="AD24" s="14"/>
      <c r="AE24" s="14"/>
      <c r="AF24" s="14" t="s">
        <v>172</v>
      </c>
      <c r="AG24" s="14" t="s">
        <v>173</v>
      </c>
      <c r="AH24" s="32">
        <v>45566</v>
      </c>
      <c r="AI24" s="14"/>
    </row>
    <row r="25" s="3" customFormat="1" ht="141.75" spans="1:35">
      <c r="A25" s="13">
        <v>20</v>
      </c>
      <c r="B25" s="13" t="s">
        <v>174</v>
      </c>
      <c r="C25" s="13" t="s">
        <v>175</v>
      </c>
      <c r="D25" s="13" t="s">
        <v>42</v>
      </c>
      <c r="E25" s="13" t="s">
        <v>169</v>
      </c>
      <c r="F25" s="13" t="s">
        <v>170</v>
      </c>
      <c r="G25" s="13" t="s">
        <v>176</v>
      </c>
      <c r="H25" s="14">
        <v>1</v>
      </c>
      <c r="I25" s="14"/>
      <c r="J25" s="14"/>
      <c r="K25" s="14"/>
      <c r="L25" s="14"/>
      <c r="M25" s="14"/>
      <c r="N25" s="14"/>
      <c r="O25" s="14"/>
      <c r="P25" s="14">
        <v>2</v>
      </c>
      <c r="Q25" s="14" t="s">
        <v>54</v>
      </c>
      <c r="R25" s="14" t="s">
        <v>55</v>
      </c>
      <c r="S25" s="14">
        <f t="shared" si="3"/>
        <v>8</v>
      </c>
      <c r="T25" s="14">
        <v>8</v>
      </c>
      <c r="U25" s="14"/>
      <c r="V25" s="14"/>
      <c r="W25" s="14"/>
      <c r="X25" s="14"/>
      <c r="Y25" s="14"/>
      <c r="Z25" s="14"/>
      <c r="AA25" s="14"/>
      <c r="AB25" s="14"/>
      <c r="AC25" s="14"/>
      <c r="AD25" s="14"/>
      <c r="AE25" s="14"/>
      <c r="AF25" s="14" t="s">
        <v>177</v>
      </c>
      <c r="AG25" s="14" t="s">
        <v>173</v>
      </c>
      <c r="AH25" s="32">
        <v>45566</v>
      </c>
      <c r="AI25" s="14"/>
    </row>
    <row r="26" s="3" customFormat="1" ht="141.75" spans="1:35">
      <c r="A26" s="13">
        <v>21</v>
      </c>
      <c r="B26" s="13" t="s">
        <v>178</v>
      </c>
      <c r="C26" s="13" t="s">
        <v>179</v>
      </c>
      <c r="D26" s="13" t="s">
        <v>42</v>
      </c>
      <c r="E26" s="13" t="s">
        <v>152</v>
      </c>
      <c r="F26" s="13" t="s">
        <v>180</v>
      </c>
      <c r="G26" s="13" t="s">
        <v>181</v>
      </c>
      <c r="H26" s="14">
        <v>1</v>
      </c>
      <c r="I26" s="14"/>
      <c r="J26" s="14"/>
      <c r="K26" s="14"/>
      <c r="L26" s="14"/>
      <c r="M26" s="14"/>
      <c r="N26" s="14"/>
      <c r="O26" s="14"/>
      <c r="P26" s="14">
        <v>1</v>
      </c>
      <c r="Q26" s="14" t="s">
        <v>92</v>
      </c>
      <c r="R26" s="14" t="s">
        <v>93</v>
      </c>
      <c r="S26" s="14">
        <f t="shared" si="3"/>
        <v>1</v>
      </c>
      <c r="T26" s="14">
        <v>1</v>
      </c>
      <c r="U26" s="14"/>
      <c r="V26" s="14"/>
      <c r="W26" s="14"/>
      <c r="X26" s="14"/>
      <c r="Y26" s="14"/>
      <c r="Z26" s="14"/>
      <c r="AA26" s="14"/>
      <c r="AB26" s="14"/>
      <c r="AC26" s="14"/>
      <c r="AD26" s="14"/>
      <c r="AE26" s="14"/>
      <c r="AF26" s="14" t="s">
        <v>182</v>
      </c>
      <c r="AG26" s="14" t="s">
        <v>173</v>
      </c>
      <c r="AH26" s="32">
        <v>45566</v>
      </c>
      <c r="AI26" s="14"/>
    </row>
    <row r="27" s="3" customFormat="1" ht="141.75" spans="1:35">
      <c r="A27" s="13">
        <v>22</v>
      </c>
      <c r="B27" s="13" t="s">
        <v>183</v>
      </c>
      <c r="C27" s="13" t="s">
        <v>184</v>
      </c>
      <c r="D27" s="13" t="s">
        <v>42</v>
      </c>
      <c r="E27" s="13" t="s">
        <v>152</v>
      </c>
      <c r="F27" s="13" t="s">
        <v>185</v>
      </c>
      <c r="G27" s="13" t="s">
        <v>186</v>
      </c>
      <c r="H27" s="14">
        <v>1</v>
      </c>
      <c r="I27" s="14"/>
      <c r="J27" s="14"/>
      <c r="K27" s="14"/>
      <c r="L27" s="14"/>
      <c r="M27" s="14"/>
      <c r="N27" s="14"/>
      <c r="O27" s="14"/>
      <c r="P27" s="14">
        <v>2</v>
      </c>
      <c r="Q27" s="14" t="s">
        <v>187</v>
      </c>
      <c r="R27" s="14" t="s">
        <v>188</v>
      </c>
      <c r="S27" s="14">
        <f t="shared" si="3"/>
        <v>2</v>
      </c>
      <c r="T27" s="14">
        <v>2</v>
      </c>
      <c r="U27" s="14"/>
      <c r="V27" s="14"/>
      <c r="W27" s="14"/>
      <c r="X27" s="14"/>
      <c r="Y27" s="14"/>
      <c r="Z27" s="14"/>
      <c r="AA27" s="14"/>
      <c r="AB27" s="14"/>
      <c r="AC27" s="14"/>
      <c r="AD27" s="14"/>
      <c r="AE27" s="14"/>
      <c r="AF27" s="14" t="s">
        <v>189</v>
      </c>
      <c r="AG27" s="14" t="s">
        <v>173</v>
      </c>
      <c r="AH27" s="32">
        <v>45566</v>
      </c>
      <c r="AI27" s="14"/>
    </row>
    <row r="28" s="3" customFormat="1" ht="141.75" spans="1:35">
      <c r="A28" s="13">
        <v>23</v>
      </c>
      <c r="B28" s="13" t="s">
        <v>190</v>
      </c>
      <c r="C28" s="13" t="s">
        <v>191</v>
      </c>
      <c r="D28" s="13" t="s">
        <v>42</v>
      </c>
      <c r="E28" s="13" t="s">
        <v>152</v>
      </c>
      <c r="F28" s="13" t="s">
        <v>192</v>
      </c>
      <c r="G28" s="13" t="s">
        <v>193</v>
      </c>
      <c r="H28" s="14">
        <v>1</v>
      </c>
      <c r="I28" s="14"/>
      <c r="J28" s="14"/>
      <c r="K28" s="14"/>
      <c r="L28" s="14"/>
      <c r="M28" s="14"/>
      <c r="N28" s="14"/>
      <c r="O28" s="14"/>
      <c r="P28" s="14">
        <v>3</v>
      </c>
      <c r="Q28" s="14" t="s">
        <v>194</v>
      </c>
      <c r="R28" s="14" t="s">
        <v>195</v>
      </c>
      <c r="S28" s="14">
        <f t="shared" si="3"/>
        <v>3</v>
      </c>
      <c r="T28" s="14">
        <v>3</v>
      </c>
      <c r="U28" s="14"/>
      <c r="V28" s="14"/>
      <c r="W28" s="14"/>
      <c r="X28" s="14"/>
      <c r="Y28" s="14"/>
      <c r="Z28" s="14"/>
      <c r="AA28" s="14"/>
      <c r="AB28" s="14"/>
      <c r="AC28" s="14"/>
      <c r="AD28" s="14"/>
      <c r="AE28" s="14"/>
      <c r="AF28" s="14" t="s">
        <v>196</v>
      </c>
      <c r="AG28" s="14" t="s">
        <v>173</v>
      </c>
      <c r="AH28" s="32">
        <v>45566</v>
      </c>
      <c r="AI28" s="14"/>
    </row>
    <row r="29" s="3" customFormat="1" ht="141.75" spans="1:35">
      <c r="A29" s="13">
        <v>24</v>
      </c>
      <c r="B29" s="13" t="s">
        <v>197</v>
      </c>
      <c r="C29" s="13" t="s">
        <v>198</v>
      </c>
      <c r="D29" s="13" t="s">
        <v>42</v>
      </c>
      <c r="E29" s="13" t="s">
        <v>152</v>
      </c>
      <c r="F29" s="13" t="s">
        <v>199</v>
      </c>
      <c r="G29" s="13" t="s">
        <v>200</v>
      </c>
      <c r="H29" s="14">
        <v>1</v>
      </c>
      <c r="I29" s="14"/>
      <c r="J29" s="14"/>
      <c r="K29" s="14"/>
      <c r="L29" s="14"/>
      <c r="M29" s="14"/>
      <c r="N29" s="14"/>
      <c r="O29" s="14"/>
      <c r="P29" s="14">
        <v>1</v>
      </c>
      <c r="Q29" s="14" t="s">
        <v>194</v>
      </c>
      <c r="R29" s="14" t="s">
        <v>195</v>
      </c>
      <c r="S29" s="14">
        <f t="shared" si="3"/>
        <v>4</v>
      </c>
      <c r="T29" s="14">
        <v>4</v>
      </c>
      <c r="U29" s="14"/>
      <c r="V29" s="14"/>
      <c r="W29" s="14"/>
      <c r="X29" s="14"/>
      <c r="Y29" s="14"/>
      <c r="Z29" s="14"/>
      <c r="AA29" s="14"/>
      <c r="AB29" s="14"/>
      <c r="AC29" s="14"/>
      <c r="AD29" s="14"/>
      <c r="AE29" s="14"/>
      <c r="AF29" s="14" t="s">
        <v>201</v>
      </c>
      <c r="AG29" s="14" t="s">
        <v>173</v>
      </c>
      <c r="AH29" s="32">
        <v>45566</v>
      </c>
      <c r="AI29" s="14"/>
    </row>
    <row r="30" s="3" customFormat="1" ht="141.75" spans="1:35">
      <c r="A30" s="13">
        <v>25</v>
      </c>
      <c r="B30" s="13" t="s">
        <v>202</v>
      </c>
      <c r="C30" s="13" t="s">
        <v>203</v>
      </c>
      <c r="D30" s="13" t="s">
        <v>42</v>
      </c>
      <c r="E30" s="13" t="s">
        <v>152</v>
      </c>
      <c r="F30" s="13" t="s">
        <v>204</v>
      </c>
      <c r="G30" s="13" t="s">
        <v>205</v>
      </c>
      <c r="H30" s="14">
        <v>1</v>
      </c>
      <c r="I30" s="14"/>
      <c r="J30" s="14"/>
      <c r="K30" s="14"/>
      <c r="L30" s="14"/>
      <c r="M30" s="14"/>
      <c r="N30" s="14"/>
      <c r="O30" s="14"/>
      <c r="P30" s="14">
        <v>10</v>
      </c>
      <c r="Q30" s="14" t="s">
        <v>46</v>
      </c>
      <c r="R30" s="14" t="s">
        <v>47</v>
      </c>
      <c r="S30" s="14">
        <f t="shared" si="3"/>
        <v>10</v>
      </c>
      <c r="T30" s="14">
        <v>10</v>
      </c>
      <c r="U30" s="14"/>
      <c r="V30" s="14"/>
      <c r="W30" s="14"/>
      <c r="X30" s="14"/>
      <c r="Y30" s="14"/>
      <c r="Z30" s="14"/>
      <c r="AA30" s="14"/>
      <c r="AB30" s="14"/>
      <c r="AC30" s="14"/>
      <c r="AD30" s="14"/>
      <c r="AE30" s="14"/>
      <c r="AF30" s="14" t="s">
        <v>206</v>
      </c>
      <c r="AG30" s="14" t="s">
        <v>173</v>
      </c>
      <c r="AH30" s="32">
        <v>45566</v>
      </c>
      <c r="AI30" s="14"/>
    </row>
    <row r="31" s="3" customFormat="1" ht="141.75" spans="1:35">
      <c r="A31" s="13">
        <v>26</v>
      </c>
      <c r="B31" s="13" t="s">
        <v>207</v>
      </c>
      <c r="C31" s="13" t="s">
        <v>208</v>
      </c>
      <c r="D31" s="13" t="s">
        <v>42</v>
      </c>
      <c r="E31" s="13" t="s">
        <v>152</v>
      </c>
      <c r="F31" s="13" t="s">
        <v>209</v>
      </c>
      <c r="G31" s="13" t="s">
        <v>210</v>
      </c>
      <c r="H31" s="14">
        <v>1</v>
      </c>
      <c r="I31" s="14"/>
      <c r="J31" s="14"/>
      <c r="K31" s="14"/>
      <c r="L31" s="14"/>
      <c r="M31" s="14"/>
      <c r="N31" s="14"/>
      <c r="O31" s="14"/>
      <c r="P31" s="14">
        <v>3</v>
      </c>
      <c r="Q31" s="14" t="s">
        <v>46</v>
      </c>
      <c r="R31" s="14" t="s">
        <v>47</v>
      </c>
      <c r="S31" s="14">
        <f t="shared" si="3"/>
        <v>12</v>
      </c>
      <c r="T31" s="14">
        <v>12</v>
      </c>
      <c r="U31" s="14"/>
      <c r="V31" s="14"/>
      <c r="W31" s="14"/>
      <c r="X31" s="14"/>
      <c r="Y31" s="14"/>
      <c r="Z31" s="14"/>
      <c r="AA31" s="14"/>
      <c r="AB31" s="14"/>
      <c r="AC31" s="14"/>
      <c r="AD31" s="14"/>
      <c r="AE31" s="14"/>
      <c r="AF31" s="14" t="s">
        <v>211</v>
      </c>
      <c r="AG31" s="14" t="s">
        <v>173</v>
      </c>
      <c r="AH31" s="32">
        <v>45566</v>
      </c>
      <c r="AI31" s="14"/>
    </row>
    <row r="32" ht="62" customHeight="1" spans="1:35">
      <c r="A32" s="12" t="s">
        <v>212</v>
      </c>
      <c r="B32" s="12"/>
      <c r="C32" s="12"/>
      <c r="D32" s="12"/>
      <c r="E32" s="12"/>
      <c r="F32" s="12"/>
      <c r="G32" s="12"/>
      <c r="H32" s="12">
        <f>SUM(H33:H35)</f>
        <v>2</v>
      </c>
      <c r="I32" s="12">
        <f t="shared" ref="I32:P32" si="4">SUM(I33:I35)</f>
        <v>1</v>
      </c>
      <c r="J32" s="12">
        <f t="shared" si="4"/>
        <v>0</v>
      </c>
      <c r="K32" s="12">
        <f t="shared" si="4"/>
        <v>0</v>
      </c>
      <c r="L32" s="12">
        <f t="shared" si="4"/>
        <v>0</v>
      </c>
      <c r="M32" s="12">
        <f t="shared" si="4"/>
        <v>0</v>
      </c>
      <c r="N32" s="12">
        <f t="shared" si="4"/>
        <v>0</v>
      </c>
      <c r="O32" s="12">
        <f t="shared" si="4"/>
        <v>0</v>
      </c>
      <c r="P32" s="12">
        <f t="shared" si="4"/>
        <v>2409</v>
      </c>
      <c r="Q32" s="12"/>
      <c r="R32" s="12"/>
      <c r="S32" s="12">
        <f>SUM(S33:S35)</f>
        <v>565</v>
      </c>
      <c r="T32" s="12">
        <f>SUM(T33:T35)</f>
        <v>463</v>
      </c>
      <c r="U32" s="12">
        <f>SUM(U33:U35)</f>
        <v>0</v>
      </c>
      <c r="V32" s="12">
        <f t="shared" ref="V32:AE32" si="5">SUM(V33:V35)</f>
        <v>0</v>
      </c>
      <c r="W32" s="12">
        <f t="shared" si="5"/>
        <v>102</v>
      </c>
      <c r="X32" s="12">
        <f t="shared" si="5"/>
        <v>0</v>
      </c>
      <c r="Y32" s="12">
        <f t="shared" si="5"/>
        <v>0</v>
      </c>
      <c r="Z32" s="12">
        <f t="shared" si="5"/>
        <v>0</v>
      </c>
      <c r="AA32" s="12">
        <f t="shared" si="5"/>
        <v>0</v>
      </c>
      <c r="AB32" s="12">
        <f t="shared" si="5"/>
        <v>0</v>
      </c>
      <c r="AC32" s="12">
        <f t="shared" si="5"/>
        <v>0</v>
      </c>
      <c r="AD32" s="12">
        <f t="shared" si="5"/>
        <v>0</v>
      </c>
      <c r="AE32" s="12">
        <f t="shared" si="5"/>
        <v>0</v>
      </c>
      <c r="AF32" s="12"/>
      <c r="AG32" s="12"/>
      <c r="AH32" s="12"/>
      <c r="AI32" s="12"/>
    </row>
    <row r="33" s="3" customFormat="1" ht="81" spans="1:35">
      <c r="A33" s="15">
        <v>1</v>
      </c>
      <c r="B33" s="13" t="s">
        <v>213</v>
      </c>
      <c r="C33" s="16" t="s">
        <v>214</v>
      </c>
      <c r="D33" s="16" t="s">
        <v>42</v>
      </c>
      <c r="E33" s="15" t="s">
        <v>215</v>
      </c>
      <c r="F33" s="16" t="s">
        <v>216</v>
      </c>
      <c r="G33" s="16" t="s">
        <v>217</v>
      </c>
      <c r="H33" s="15">
        <v>1</v>
      </c>
      <c r="I33" s="15"/>
      <c r="J33" s="15"/>
      <c r="K33" s="15"/>
      <c r="L33" s="15"/>
      <c r="M33" s="15"/>
      <c r="N33" s="15"/>
      <c r="O33" s="15"/>
      <c r="P33" s="15">
        <v>145</v>
      </c>
      <c r="Q33" s="15" t="s">
        <v>218</v>
      </c>
      <c r="R33" s="16" t="s">
        <v>219</v>
      </c>
      <c r="S33" s="16">
        <v>385.57</v>
      </c>
      <c r="T33" s="15">
        <v>283.57</v>
      </c>
      <c r="U33" s="15"/>
      <c r="V33" s="15"/>
      <c r="W33" s="15">
        <v>102</v>
      </c>
      <c r="X33" s="15"/>
      <c r="Y33" s="15"/>
      <c r="Z33" s="15"/>
      <c r="AA33" s="15"/>
      <c r="AB33" s="15"/>
      <c r="AC33" s="15"/>
      <c r="AD33" s="15"/>
      <c r="AE33" s="15"/>
      <c r="AF33" s="15" t="s">
        <v>220</v>
      </c>
      <c r="AG33" s="16" t="s">
        <v>221</v>
      </c>
      <c r="AH33" s="32">
        <v>45627</v>
      </c>
      <c r="AI33" s="15"/>
    </row>
    <row r="34" s="3" customFormat="1" ht="40.5" spans="1:35">
      <c r="A34" s="15">
        <v>2</v>
      </c>
      <c r="B34" s="13" t="s">
        <v>222</v>
      </c>
      <c r="C34" s="17" t="s">
        <v>223</v>
      </c>
      <c r="D34" s="17" t="s">
        <v>42</v>
      </c>
      <c r="E34" s="15" t="s">
        <v>215</v>
      </c>
      <c r="F34" s="17" t="s">
        <v>224</v>
      </c>
      <c r="G34" s="17" t="s">
        <v>225</v>
      </c>
      <c r="H34" s="15">
        <v>1</v>
      </c>
      <c r="I34" s="15"/>
      <c r="J34" s="15"/>
      <c r="K34" s="15"/>
      <c r="L34" s="15"/>
      <c r="M34" s="15"/>
      <c r="N34" s="15"/>
      <c r="O34" s="15"/>
      <c r="P34" s="15">
        <v>2200</v>
      </c>
      <c r="Q34" s="17" t="s">
        <v>226</v>
      </c>
      <c r="R34" s="17" t="s">
        <v>227</v>
      </c>
      <c r="S34" s="17">
        <v>120.294</v>
      </c>
      <c r="T34" s="15">
        <v>120.294</v>
      </c>
      <c r="U34" s="15"/>
      <c r="V34" s="15"/>
      <c r="W34" s="15"/>
      <c r="X34" s="15"/>
      <c r="Y34" s="15"/>
      <c r="Z34" s="15"/>
      <c r="AA34" s="15"/>
      <c r="AB34" s="15"/>
      <c r="AC34" s="15"/>
      <c r="AD34" s="15"/>
      <c r="AE34" s="15"/>
      <c r="AF34" s="15" t="s">
        <v>228</v>
      </c>
      <c r="AG34" s="15" t="s">
        <v>229</v>
      </c>
      <c r="AH34" s="32">
        <v>45627</v>
      </c>
      <c r="AI34" s="15"/>
    </row>
    <row r="35" s="3" customFormat="1" ht="182.25" spans="1:35">
      <c r="A35" s="16">
        <v>3</v>
      </c>
      <c r="B35" s="16" t="s">
        <v>230</v>
      </c>
      <c r="C35" s="17" t="s">
        <v>231</v>
      </c>
      <c r="D35" s="17" t="s">
        <v>42</v>
      </c>
      <c r="E35" s="17" t="s">
        <v>215</v>
      </c>
      <c r="F35" s="17" t="s">
        <v>232</v>
      </c>
      <c r="G35" s="17" t="s">
        <v>233</v>
      </c>
      <c r="H35" s="17"/>
      <c r="I35" s="17">
        <v>1</v>
      </c>
      <c r="J35" s="17"/>
      <c r="K35" s="17"/>
      <c r="L35" s="17"/>
      <c r="M35" s="17"/>
      <c r="N35" s="17"/>
      <c r="O35" s="17"/>
      <c r="P35" s="17">
        <v>64</v>
      </c>
      <c r="Q35" s="28" t="s">
        <v>232</v>
      </c>
      <c r="R35" s="17" t="s">
        <v>234</v>
      </c>
      <c r="S35" s="17">
        <v>59.136</v>
      </c>
      <c r="T35" s="15">
        <v>59.136</v>
      </c>
      <c r="U35" s="17"/>
      <c r="V35" s="17"/>
      <c r="W35" s="17"/>
      <c r="X35" s="17"/>
      <c r="Y35" s="17"/>
      <c r="Z35" s="17"/>
      <c r="AA35" s="17"/>
      <c r="AB35" s="17"/>
      <c r="AC35" s="17"/>
      <c r="AD35" s="17"/>
      <c r="AE35" s="17"/>
      <c r="AF35" s="17" t="s">
        <v>235</v>
      </c>
      <c r="AG35" s="17" t="s">
        <v>236</v>
      </c>
      <c r="AH35" s="32">
        <v>45627</v>
      </c>
      <c r="AI35" s="17"/>
    </row>
    <row r="36" s="4" customFormat="1" ht="64" customHeight="1" spans="1:35">
      <c r="A36" s="18" t="s">
        <v>237</v>
      </c>
      <c r="B36" s="19"/>
      <c r="C36" s="19"/>
      <c r="D36" s="19"/>
      <c r="E36" s="19"/>
      <c r="F36" s="19"/>
      <c r="G36" s="20"/>
      <c r="H36" s="21">
        <f>SUM(H37:H39)</f>
        <v>3</v>
      </c>
      <c r="I36" s="21">
        <f t="shared" ref="I36:P36" si="6">SUM(I37:I39)</f>
        <v>0</v>
      </c>
      <c r="J36" s="21">
        <f t="shared" si="6"/>
        <v>0</v>
      </c>
      <c r="K36" s="21">
        <f t="shared" si="6"/>
        <v>0</v>
      </c>
      <c r="L36" s="21">
        <f t="shared" si="6"/>
        <v>0</v>
      </c>
      <c r="M36" s="21">
        <f t="shared" si="6"/>
        <v>0</v>
      </c>
      <c r="N36" s="21">
        <f t="shared" si="6"/>
        <v>0</v>
      </c>
      <c r="O36" s="21">
        <f t="shared" si="6"/>
        <v>0</v>
      </c>
      <c r="P36" s="21">
        <f t="shared" si="6"/>
        <v>1384</v>
      </c>
      <c r="Q36" s="21"/>
      <c r="R36" s="21"/>
      <c r="S36" s="21">
        <f t="shared" ref="Q36:AE36" si="7">SUM(S37:S39)</f>
        <v>636</v>
      </c>
      <c r="T36" s="21">
        <f t="shared" si="7"/>
        <v>312</v>
      </c>
      <c r="U36" s="21">
        <f t="shared" si="7"/>
        <v>0</v>
      </c>
      <c r="V36" s="21">
        <f t="shared" si="7"/>
        <v>0</v>
      </c>
      <c r="W36" s="21">
        <f t="shared" si="7"/>
        <v>54</v>
      </c>
      <c r="X36" s="21">
        <f t="shared" si="7"/>
        <v>0</v>
      </c>
      <c r="Y36" s="21">
        <f t="shared" si="7"/>
        <v>0</v>
      </c>
      <c r="Z36" s="21">
        <f t="shared" si="7"/>
        <v>0</v>
      </c>
      <c r="AA36" s="21">
        <f t="shared" si="7"/>
        <v>0</v>
      </c>
      <c r="AB36" s="21">
        <f t="shared" si="7"/>
        <v>0</v>
      </c>
      <c r="AC36" s="21">
        <f t="shared" si="7"/>
        <v>0</v>
      </c>
      <c r="AD36" s="21">
        <f t="shared" si="7"/>
        <v>270</v>
      </c>
      <c r="AE36" s="21">
        <f t="shared" si="7"/>
        <v>0</v>
      </c>
      <c r="AF36" s="21"/>
      <c r="AG36" s="21"/>
      <c r="AH36" s="21"/>
      <c r="AI36" s="21"/>
    </row>
    <row r="37" s="3" customFormat="1" ht="81" spans="1:35">
      <c r="A37" s="15">
        <v>1</v>
      </c>
      <c r="B37" s="13" t="s">
        <v>238</v>
      </c>
      <c r="C37" s="13" t="s">
        <v>239</v>
      </c>
      <c r="D37" s="13" t="s">
        <v>42</v>
      </c>
      <c r="E37" s="13" t="s">
        <v>152</v>
      </c>
      <c r="F37" s="13" t="s">
        <v>240</v>
      </c>
      <c r="G37" s="13" t="s">
        <v>241</v>
      </c>
      <c r="H37" s="13">
        <v>1</v>
      </c>
      <c r="I37" s="13"/>
      <c r="J37" s="13"/>
      <c r="K37" s="13"/>
      <c r="L37" s="13"/>
      <c r="M37" s="13"/>
      <c r="N37" s="13"/>
      <c r="O37" s="13"/>
      <c r="P37" s="13">
        <v>689</v>
      </c>
      <c r="Q37" s="13" t="s">
        <v>242</v>
      </c>
      <c r="R37" s="13" t="s">
        <v>243</v>
      </c>
      <c r="S37" s="13">
        <v>54</v>
      </c>
      <c r="T37" s="13"/>
      <c r="U37" s="13"/>
      <c r="V37" s="13"/>
      <c r="W37" s="13">
        <v>54</v>
      </c>
      <c r="X37" s="13"/>
      <c r="Y37" s="13"/>
      <c r="Z37" s="13"/>
      <c r="AA37" s="13"/>
      <c r="AB37" s="13"/>
      <c r="AC37" s="13"/>
      <c r="AD37" s="13"/>
      <c r="AE37" s="13"/>
      <c r="AF37" s="13" t="s">
        <v>244</v>
      </c>
      <c r="AG37" s="13" t="s">
        <v>245</v>
      </c>
      <c r="AH37" s="13" t="s">
        <v>246</v>
      </c>
      <c r="AI37" s="29"/>
    </row>
    <row r="38" s="3" customFormat="1" ht="187.5" spans="1:35">
      <c r="A38" s="15">
        <v>2</v>
      </c>
      <c r="B38" s="13" t="s">
        <v>247</v>
      </c>
      <c r="C38" s="13" t="s">
        <v>248</v>
      </c>
      <c r="D38" s="13" t="s">
        <v>42</v>
      </c>
      <c r="E38" s="13" t="s">
        <v>133</v>
      </c>
      <c r="F38" s="13" t="s">
        <v>249</v>
      </c>
      <c r="G38" s="13" t="s">
        <v>250</v>
      </c>
      <c r="H38" s="13">
        <v>1</v>
      </c>
      <c r="I38" s="13"/>
      <c r="J38" s="13"/>
      <c r="K38" s="13"/>
      <c r="L38" s="13"/>
      <c r="M38" s="13"/>
      <c r="N38" s="13"/>
      <c r="O38" s="13"/>
      <c r="P38" s="13">
        <v>400</v>
      </c>
      <c r="Q38" s="13" t="s">
        <v>242</v>
      </c>
      <c r="R38" s="13" t="s">
        <v>243</v>
      </c>
      <c r="S38" s="13">
        <v>482</v>
      </c>
      <c r="T38" s="13">
        <v>212</v>
      </c>
      <c r="U38" s="13"/>
      <c r="V38" s="13"/>
      <c r="W38" s="13"/>
      <c r="X38" s="13"/>
      <c r="Y38" s="13"/>
      <c r="Z38" s="13"/>
      <c r="AA38" s="13"/>
      <c r="AB38" s="13"/>
      <c r="AC38" s="13"/>
      <c r="AD38" s="13">
        <v>270</v>
      </c>
      <c r="AE38" s="30" t="s">
        <v>251</v>
      </c>
      <c r="AF38" s="13" t="s">
        <v>252</v>
      </c>
      <c r="AG38" s="13" t="s">
        <v>253</v>
      </c>
      <c r="AH38" s="13" t="s">
        <v>246</v>
      </c>
      <c r="AI38" s="29"/>
    </row>
    <row r="39" s="3" customFormat="1" ht="222.75" spans="1:35">
      <c r="A39" s="15">
        <v>3</v>
      </c>
      <c r="B39" s="13" t="s">
        <v>254</v>
      </c>
      <c r="C39" s="13" t="s">
        <v>255</v>
      </c>
      <c r="D39" s="13" t="s">
        <v>42</v>
      </c>
      <c r="E39" s="13" t="s">
        <v>256</v>
      </c>
      <c r="F39" s="13" t="s">
        <v>257</v>
      </c>
      <c r="G39" s="13" t="s">
        <v>258</v>
      </c>
      <c r="H39" s="13">
        <v>1</v>
      </c>
      <c r="I39" s="13"/>
      <c r="J39" s="13"/>
      <c r="K39" s="13"/>
      <c r="L39" s="13"/>
      <c r="M39" s="13"/>
      <c r="N39" s="13"/>
      <c r="O39" s="13"/>
      <c r="P39" s="13">
        <v>295</v>
      </c>
      <c r="Q39" s="13" t="s">
        <v>259</v>
      </c>
      <c r="R39" s="13" t="s">
        <v>260</v>
      </c>
      <c r="S39" s="13">
        <v>100</v>
      </c>
      <c r="T39" s="13">
        <v>100</v>
      </c>
      <c r="U39" s="13"/>
      <c r="V39" s="13"/>
      <c r="W39" s="13"/>
      <c r="X39" s="13"/>
      <c r="Y39" s="13"/>
      <c r="Z39" s="13"/>
      <c r="AA39" s="13"/>
      <c r="AB39" s="13"/>
      <c r="AC39" s="13"/>
      <c r="AD39" s="13"/>
      <c r="AE39" s="13"/>
      <c r="AF39" s="13" t="s">
        <v>261</v>
      </c>
      <c r="AG39" s="13" t="s">
        <v>262</v>
      </c>
      <c r="AH39" s="13" t="s">
        <v>246</v>
      </c>
      <c r="AI39" s="29"/>
    </row>
    <row r="40" ht="52" customHeight="1" spans="1:35">
      <c r="A40" s="22" t="s">
        <v>263</v>
      </c>
      <c r="B40" s="23"/>
      <c r="C40" s="23"/>
      <c r="D40" s="23"/>
      <c r="E40" s="23"/>
      <c r="F40" s="23"/>
      <c r="G40" s="24"/>
      <c r="H40" s="25">
        <f>SUM(H41)</f>
        <v>1</v>
      </c>
      <c r="I40" s="25">
        <f t="shared" ref="I40:U40" si="8">SUM(I41)</f>
        <v>0</v>
      </c>
      <c r="J40" s="25">
        <f t="shared" si="8"/>
        <v>0</v>
      </c>
      <c r="K40" s="25">
        <f t="shared" si="8"/>
        <v>0</v>
      </c>
      <c r="L40" s="25">
        <f t="shared" si="8"/>
        <v>0</v>
      </c>
      <c r="M40" s="25">
        <f t="shared" si="8"/>
        <v>0</v>
      </c>
      <c r="N40" s="25">
        <f t="shared" si="8"/>
        <v>0</v>
      </c>
      <c r="O40" s="25">
        <f t="shared" si="8"/>
        <v>0</v>
      </c>
      <c r="P40" s="25">
        <f t="shared" si="8"/>
        <v>1713</v>
      </c>
      <c r="Q40" s="25">
        <f t="shared" si="8"/>
        <v>0</v>
      </c>
      <c r="R40" s="25">
        <f t="shared" si="8"/>
        <v>0</v>
      </c>
      <c r="S40" s="25">
        <f t="shared" si="8"/>
        <v>1550</v>
      </c>
      <c r="T40" s="25">
        <f t="shared" si="8"/>
        <v>451</v>
      </c>
      <c r="U40" s="25">
        <f t="shared" si="8"/>
        <v>987</v>
      </c>
      <c r="V40" s="25">
        <f t="shared" ref="V40:AE40" si="9">SUM(V41)</f>
        <v>0</v>
      </c>
      <c r="W40" s="25">
        <f t="shared" si="9"/>
        <v>0</v>
      </c>
      <c r="X40" s="25">
        <f t="shared" si="9"/>
        <v>0</v>
      </c>
      <c r="Y40" s="25">
        <f t="shared" si="9"/>
        <v>0</v>
      </c>
      <c r="Z40" s="25">
        <f t="shared" si="9"/>
        <v>0</v>
      </c>
      <c r="AA40" s="25">
        <f t="shared" si="9"/>
        <v>0</v>
      </c>
      <c r="AB40" s="25">
        <f t="shared" si="9"/>
        <v>0</v>
      </c>
      <c r="AC40" s="25">
        <f t="shared" si="9"/>
        <v>112</v>
      </c>
      <c r="AD40" s="25">
        <f t="shared" si="9"/>
        <v>0</v>
      </c>
      <c r="AE40" s="25">
        <f t="shared" si="9"/>
        <v>0</v>
      </c>
      <c r="AF40" s="25"/>
      <c r="AG40" s="25"/>
      <c r="AH40" s="25"/>
      <c r="AI40" s="25"/>
    </row>
    <row r="41" s="3" customFormat="1" ht="112.5" spans="1:35">
      <c r="A41" s="15">
        <v>1</v>
      </c>
      <c r="B41" s="15" t="s">
        <v>264</v>
      </c>
      <c r="C41" s="15" t="s">
        <v>265</v>
      </c>
      <c r="D41" s="15" t="s">
        <v>42</v>
      </c>
      <c r="E41" s="15" t="s">
        <v>266</v>
      </c>
      <c r="F41" s="26" t="s">
        <v>267</v>
      </c>
      <c r="G41" s="15" t="s">
        <v>268</v>
      </c>
      <c r="H41" s="15">
        <v>1</v>
      </c>
      <c r="I41" s="15"/>
      <c r="J41" s="15"/>
      <c r="K41" s="15"/>
      <c r="L41" s="15"/>
      <c r="M41" s="15"/>
      <c r="N41" s="15"/>
      <c r="O41" s="15"/>
      <c r="P41" s="15">
        <v>1713</v>
      </c>
      <c r="Q41" s="15" t="s">
        <v>269</v>
      </c>
      <c r="R41" s="15" t="s">
        <v>270</v>
      </c>
      <c r="S41" s="15">
        <v>1550</v>
      </c>
      <c r="T41" s="15">
        <v>451</v>
      </c>
      <c r="U41" s="15">
        <v>987</v>
      </c>
      <c r="V41" s="15"/>
      <c r="W41" s="29"/>
      <c r="X41" s="29"/>
      <c r="Y41" s="29"/>
      <c r="Z41" s="29"/>
      <c r="AA41" s="29"/>
      <c r="AB41" s="29"/>
      <c r="AC41" s="15">
        <v>112</v>
      </c>
      <c r="AD41" s="15"/>
      <c r="AE41" s="29"/>
      <c r="AF41" s="15" t="s">
        <v>271</v>
      </c>
      <c r="AG41" s="15" t="s">
        <v>272</v>
      </c>
      <c r="AH41" s="15">
        <v>2024.12</v>
      </c>
      <c r="AI41" s="29"/>
    </row>
  </sheetData>
  <autoFilter ref="A3:AI41">
    <extLst/>
  </autoFilter>
  <mergeCells count="22">
    <mergeCell ref="A1:AH1"/>
    <mergeCell ref="H2:O2"/>
    <mergeCell ref="S2:AE2"/>
    <mergeCell ref="A4:G4"/>
    <mergeCell ref="A5:G5"/>
    <mergeCell ref="A32:G32"/>
    <mergeCell ref="A36:G36"/>
    <mergeCell ref="A40:G40"/>
    <mergeCell ref="A2:A3"/>
    <mergeCell ref="B2:B3"/>
    <mergeCell ref="C2:C3"/>
    <mergeCell ref="D2:D3"/>
    <mergeCell ref="E2:E3"/>
    <mergeCell ref="F2:F3"/>
    <mergeCell ref="G2:G3"/>
    <mergeCell ref="P2:P3"/>
    <mergeCell ref="Q2:Q3"/>
    <mergeCell ref="R2:R3"/>
    <mergeCell ref="AF2:AF3"/>
    <mergeCell ref="AG2:AG3"/>
    <mergeCell ref="AH2:AH3"/>
    <mergeCell ref="AI2:AI3"/>
  </mergeCells>
  <conditionalFormatting sqref="C41">
    <cfRule type="duplicateValues" dxfId="0" priority="1"/>
    <cfRule type="duplicateValues" dxfId="0" priority="2"/>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6"/>
    <cfRule type="duplicateValues" dxfId="0" priority="27"/>
  </conditionalFormatting>
  <printOptions horizontalCentered="1" verticalCentered="1"/>
  <pageMargins left="0.196527777777778" right="0.0388888888888889" top="0.0784722222222222" bottom="0.196527777777778" header="0.196527777777778" footer="0.196527777777778"/>
  <pageSetup paperSize="9" scale="33"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p:lastModifiedBy>
  <dcterms:created xsi:type="dcterms:W3CDTF">2006-09-16T08:00:00Z</dcterms:created>
  <cp:lastPrinted>2019-03-19T15:48:00Z</cp:lastPrinted>
  <dcterms:modified xsi:type="dcterms:W3CDTF">2024-07-02T09:21:13Z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42B41FCE8EA844B29E67D121EC7AA0BA_13</vt:lpwstr>
  </property>
  <property fmtid="{D5CDD505-2E9C-101B-9397-08002B2CF9AE}" pid="4" name="KSOReadingLayout">
    <vt:bool>true</vt:bool>
  </property>
</Properties>
</file>