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<sst xmlns="http://schemas.openxmlformats.org/spreadsheetml/2006/main" count="709" uniqueCount="434">
  <si>
    <t>塔城地区托里县2024年中央提前下达财政衔接推进乡村振兴补助资金项目计划备案表（调整）</t>
  </si>
  <si>
    <t>序号</t>
  </si>
  <si>
    <t>项目库编号</t>
  </si>
  <si>
    <t>项目名称</t>
  </si>
  <si>
    <t>建设性质（新建、续建、改扩建）</t>
  </si>
  <si>
    <t>建设起至期限</t>
  </si>
  <si>
    <t>建设地点</t>
  </si>
  <si>
    <t>建设任务</t>
  </si>
  <si>
    <t>项目类别</t>
  </si>
  <si>
    <t>受益人口数（人）</t>
  </si>
  <si>
    <t>责任单位</t>
  </si>
  <si>
    <t>责任人</t>
  </si>
  <si>
    <t>资金规模（万元）</t>
  </si>
  <si>
    <t>简要绩效目标</t>
  </si>
  <si>
    <t>简要利益联结</t>
  </si>
  <si>
    <t>计划完成支出时间</t>
  </si>
  <si>
    <t>实际支出金额</t>
  </si>
  <si>
    <t>产业发展</t>
  </si>
  <si>
    <t>就业项目</t>
  </si>
  <si>
    <t>乡村建设行动</t>
  </si>
  <si>
    <t>易地搬迁后扶</t>
  </si>
  <si>
    <t>巩固三保障成果</t>
  </si>
  <si>
    <t>乡村治理和精神文明建设</t>
  </si>
  <si>
    <t>项目管理费</t>
  </si>
  <si>
    <t>其他</t>
  </si>
  <si>
    <t>本次小计</t>
  </si>
  <si>
    <t>中央衔接</t>
  </si>
  <si>
    <t>自治区衔接</t>
  </si>
  <si>
    <t>以工代赈</t>
  </si>
  <si>
    <t>少数民族发展</t>
  </si>
  <si>
    <t>国有农场</t>
  </si>
  <si>
    <t>国有牧场</t>
  </si>
  <si>
    <t>国有林场</t>
  </si>
  <si>
    <t>涉农整合</t>
  </si>
  <si>
    <t>地方政府债券</t>
  </si>
  <si>
    <t>地、县配套</t>
  </si>
  <si>
    <t>其他资金</t>
  </si>
  <si>
    <t>备注（其他资金名称）</t>
  </si>
  <si>
    <t>合计67个</t>
  </si>
  <si>
    <t>tlx-2024004</t>
  </si>
  <si>
    <t>托里县阿克别里斗乡拉巴村阿克赛片区安全饮水改造提升建设项目</t>
  </si>
  <si>
    <t>新建</t>
  </si>
  <si>
    <t>2024年1月-10月</t>
  </si>
  <si>
    <t>阿克别里斗乡拉巴村阿克赛片区</t>
  </si>
  <si>
    <t>新建拉巴村阿克赛片区80方水塔一座，为460户（包含江布勒阔拉村、玛依勒村等）村民维修管网及相关配套设施</t>
  </si>
  <si>
    <t>阿克别里斗乡人民政府</t>
  </si>
  <si>
    <t>金星</t>
  </si>
  <si>
    <t>计划新建托里县阿克别里斗乡拉巴村阿克赛片区安全饮水改造提升建设项目，投资100万元，投入到巩固三保障成果类别，主要建设内容为：新建拉巴村阿克赛片区80方水塔一座，为460户（包含江布勒阔拉村、玛依勒村等）村民维修管网，安装水表及相关配套设施，预计5月开工建设，10月完工，群众满意度98%以上</t>
  </si>
  <si>
    <t>一是项目建设期间带动当地农户就业；二是项目建成后可巩固460户安全饮水，确保“两不愁三保障”指标持续达标</t>
  </si>
  <si>
    <t>tlx-2024001</t>
  </si>
  <si>
    <t>阿克别里斗乡拉巴村农村污水处理建设项目</t>
  </si>
  <si>
    <t>阿克别里斗乡拉巴村</t>
  </si>
  <si>
    <t>新建拉巴村204户单户式污水处理装置及附属设施</t>
  </si>
  <si>
    <t>计划新建拉巴村204户单户式污水处理装置及附属设施，投资395万元，投入到乡村建设行动类别，主要建设内容为：新建拉巴村200户单户式污水处理装置及附属设施，预计5月开工建设，10月完工，群众满意度98%以上</t>
  </si>
  <si>
    <t>一是项目建设期间带动当地农户就业；二是项目建成后可解决204户下水问题；三是项目实施后可使示范村污水指标达标</t>
  </si>
  <si>
    <t>tlx-2024008</t>
  </si>
  <si>
    <t>托里县阿克别里斗乡拉巴村、江布勒阔拉村、玛依拉根村庭院经济建设项目</t>
  </si>
  <si>
    <t>阿克别里斗乡拉巴村阿克塞片区、江布勒阔拉村、玛依拉根村</t>
  </si>
  <si>
    <t>为5户监测户发展庭院经济，种植果蔬，院落平整、路面硬化等配套设施</t>
  </si>
  <si>
    <t>计划新建托里县阿克别里斗乡监测户庭院经济项目，投资20万元，投入到产业发展别，主要建设内容为：为阿克别里斗乡5户三类户发展庭院经济，每户补助4万元，种植果蔬、道路硬化，院落平整，预计5月开工建设，10月完工，群众满意度98%以上，本次安排资金20万元。</t>
  </si>
  <si>
    <t>计划投资20万元，托里县阿克别里斗乡拉巴村、江布勒阔拉村庭院经济建设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</si>
  <si>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tlx-2024009</t>
  </si>
  <si>
    <t>托里县阿克别里斗乡拉巴村也格孜库勒村、航勒村扶持壮大村集体经济采购设备项目</t>
  </si>
  <si>
    <t>阿克别里斗乡拉巴村、也格孜库勒村、航勒村</t>
  </si>
  <si>
    <t>为3个村购买联合收割机1台，每年给3个村分红收益，并带动村民就业增收。</t>
  </si>
  <si>
    <t>计划新建托里县阿克别里斗乡拉巴村也格孜库勒村、航勒村扶持壮大村集体经济采购设备项目，投资240万元，为3个村购买联合收割机1台，每年给3个村分红收益，并带动村民就业增收。预计2月开工建设，4月完工，群众满意度98%以上，本次安排资金240万元。</t>
  </si>
  <si>
    <t>计划投资240万元，托里县阿克别里斗乡拉巴村也格孜库勒村、航勒村扶持壮大村集体经济采购设备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</si>
  <si>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tlx-2024007</t>
  </si>
  <si>
    <t>托里县阿克别里斗乡监测户生产畜项目</t>
  </si>
  <si>
    <t>阿克别里斗乡</t>
  </si>
  <si>
    <t>为阿克别里斗乡6户监测户购买生产畜，每户补助1万元，根据市场行情多买多发</t>
  </si>
  <si>
    <t>计划新建托里县阿克别里斗乡监测户生产畜项目，投资6万元，投入到产业发展别，主要建设内容为：为阿克别里斗乡6户三类户购买生产畜，每户补助1万元，根据市场行情多买多发，预计5月开工建设，10月完工，群众满意度98%以上，本次安排资金6万元。</t>
  </si>
  <si>
    <t>计划投资6万元，托里县阿克别里斗乡监测户生产畜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</si>
  <si>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tlx-2024006</t>
  </si>
  <si>
    <t>托里县阿克别里斗乡公益性岗位项目</t>
  </si>
  <si>
    <t>计划安排132万元，聘请脱贫户和监测户从事公益事业劳动和乡村建设公益性岗位补助</t>
  </si>
  <si>
    <t>计划新建托里县阿克别里斗乡公益性岗位工资补贴项目，投资132万元，投入到就业项目类别，主要建设内容为：计划安排132万元，聘请脱贫户和监测户从事公益事业劳动和乡村建设公益性岗位补助，群众满意度98%以上，本次安排资金40万元。</t>
  </si>
  <si>
    <t>计划投资40万元，托里县阿克别里斗乡公益性岗位项目通过实施该项目，能解决50名脱贫户或监测户就业，年均增收2万元以上</t>
  </si>
  <si>
    <t>tlx-2024075</t>
  </si>
  <si>
    <t>托里县优质牧草示范基地建设项目</t>
  </si>
  <si>
    <t>多拉特乡塔克勒根村</t>
  </si>
  <si>
    <t>新建管理用房120平方米，安装围栏2600m，敷设滴管工程1套，采购牧草种子900kg</t>
  </si>
  <si>
    <t>托里县畜牧兽医局</t>
  </si>
  <si>
    <t>赵雪峰</t>
  </si>
  <si>
    <t>计划新建托里县优质牧草示范基地建设项目，投资340万元，投入到产业发展别，主要建设内容为：新建管理用房120平方米，安装围栏2600m，敷设滴管工程1套，采购牧草种子900kg，预计5月开工建设，10月完工，群众满意度98%以上，本次安排资金300万元。</t>
  </si>
  <si>
    <t>计划投资300万元，托里县优质牧草示范基地建设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</si>
  <si>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tlx-2024076</t>
  </si>
  <si>
    <t>托里县畜牧园区配套项目</t>
  </si>
  <si>
    <t>为托里县畜牧园区建设附属用房840平方米，堆放草料区面积5.7万平方米、青贮池3座，沥青路2公里及临床整治，1000立方米消防水池1座，配套船式垃圾箱、垃圾车、室外水电暖及园区道路配套等设备设施</t>
  </si>
  <si>
    <t>计划续建托里县畜牧园区配套项目，投资555.73万元，投入到产业发展别，主要建设内容为：为托里县畜牧园区建设附属用房840平方米，堆放草料区面积5.7万平方米、青贮池3座，沥青路2公里及临床整治，1000立方米消防水池1座，配套船式垃圾箱、垃圾车、室外水电暖及园区道路配套等设备设施，预计5月开工建设，10月完工，群众满意度98%以上，本次安排资金700万元。</t>
  </si>
  <si>
    <t>计划投资555.73万元，托里县畜牧园区配套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</si>
  <si>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tlx-2024079</t>
  </si>
  <si>
    <t>托里县畜禽特色养殖建设项目</t>
  </si>
  <si>
    <t>托里县</t>
  </si>
  <si>
    <t>建设鸽圈舍1200平方米，配套集鸽室，消毒间，隔离间等服务用房，配套水电等附属设施</t>
  </si>
  <si>
    <t>计划新建托里县畜禽特色养殖鸽文化产业园建设项目，投资150万元，投入到产业发展别，主要建设内容为：建设鸽圈舍1200平方米，配套集鸽室，消毒间，隔离间等服务用房，配套水电等附属设施，预计5月开工建设，10月完工，群众满意度98%以上，本次安排资金300万元。</t>
  </si>
  <si>
    <t>计划投资300万元，托里县畜禽特色养殖建设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</si>
  <si>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tlx-2024021</t>
  </si>
  <si>
    <t>托里县多拉特乡白羽肉鹅种鹅繁育基地建设项目</t>
  </si>
  <si>
    <t>多拉特乡吉也克村</t>
  </si>
  <si>
    <t>建设种鹅繁育养殖圈舍12座，每座占地1500平方米及其他配套设施</t>
  </si>
  <si>
    <t>多拉特乡人民政府</t>
  </si>
  <si>
    <t>徐中辕</t>
  </si>
  <si>
    <t>计划续建托里县多拉特乡白羽肉鹅种鹅繁育基地建设项目，投资176万元，投入到产业发展别，主要建设内容为：建设种鹅繁育养殖圈舍12座，每座占地1500平方米及其他配套设施，预计5月开工建设，10月完工，群众满意度98%以上，本次安排资金150万元。</t>
  </si>
  <si>
    <t>计划投资150万元，托里县多拉特乡白羽肉鹅种鹅繁育基地建设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</si>
  <si>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tlx-2024025</t>
  </si>
  <si>
    <t>托里县多拉特乡白羽肉鹅种鹅繁育基地配套附属建设</t>
  </si>
  <si>
    <t>新建厂区给水、排水管网，化粪池两座等配套设施</t>
  </si>
  <si>
    <t>计划新建托里县多拉特乡白羽肉鹅种鹅繁育基地配套附属建设，投资300万元，投入到产业发展别，主要建设内容为：新建厂区给水、排水管网，化粪池两座等配套设施，预计5月开工建设，10月完工，群众满意度98%以上，本次安排资金270万元。</t>
  </si>
  <si>
    <t>计划投资270万元，托里县多拉特乡白羽肉鹅种鹅繁育基地配套附属建设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</si>
  <si>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tlx-2024026</t>
  </si>
  <si>
    <t>托里县多拉特乡饲草料加工厂扩建工程</t>
  </si>
  <si>
    <t>新建1000平方米左右钢结构厂房及购买生产设备等配套设施</t>
  </si>
  <si>
    <t>计划新建托里县多拉特乡饲草料加工厂扩建工程，投资390万元，投入到产业发展别，主要建设内容为：新建1000平方米左右钢结构厂房及购买生产设备等配套设施，预计5月开工建设，10月完工，群众满意度98%以上，本次安排资金340万元。</t>
  </si>
  <si>
    <t>计划投资340万元，托里县多拉特乡饲草料加工厂扩建工程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</si>
  <si>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tlx-2024027</t>
  </si>
  <si>
    <t>托里县多拉特乡喀拉苏村村容村貌提升改造工程</t>
  </si>
  <si>
    <t>多拉特乡喀拉苏村</t>
  </si>
  <si>
    <t>新建道路两侧2公里路沿石，含巷道硬化及相关附属配套设施。</t>
  </si>
  <si>
    <t>计划新建托里县多拉特乡喀拉苏村村容村貌提升改造工程，投资390万元，投入到乡村建设行动类别，主要建设内容为：新建道路两侧2公里路沿石，含巷道硬化及相关附属配套设施。，预计5月开工建设，10月完工，群众满意度98%以上，本次安排资金120万元。</t>
  </si>
  <si>
    <t>计划投资120万元，托里县多拉特乡喀拉苏村村容村貌提升改造工程通过实施该项目，预计可在项目实施时聘用当地农户就业增收，项目建成后可改善农村整体环境，改善农村面貌，提高乡村建设配套</t>
  </si>
  <si>
    <t>tlx-2024031</t>
  </si>
  <si>
    <t>托里县多拉特乡加尔巴斯村防渗渠建设以工代赈项目</t>
  </si>
  <si>
    <t>多拉特乡加尔巴斯村</t>
  </si>
  <si>
    <t>新建防渗渠1000米及瞭望口、盖板桥涵4座，护坡220米及其他附属设施，设计流量0.8m3/s。</t>
  </si>
  <si>
    <t>计划实施托里县多拉特乡加尔巴斯村防渗渠建设以工代赈项目，主要建设内容为新建防渗渠800米及其他附属设施，预计2024年4月开工9月完工，群众满意度98%以上，本次安排资金200万元。</t>
  </si>
  <si>
    <t>计划投资200万元，托里县多拉特乡加尔巴斯村防渗渠建设以工代赈项目通过实施该项目，预计可在项目实施时聘用当地农户就业增收，项目建成后可改善农村整体环境，改善农村面貌，提高乡村建设配套</t>
  </si>
  <si>
    <t>tlx-2024029</t>
  </si>
  <si>
    <t>托里县多拉特乡监测户牲畜采购项目</t>
  </si>
  <si>
    <t>多拉特乡吉也克村、加浪阿什村、多拉特村、塔克勒根村</t>
  </si>
  <si>
    <t>为7户监测户购买生产畜，每户补助1万元，根据市场行情多买多发</t>
  </si>
  <si>
    <t>计划托里县多拉特乡监测户牲畜采购项目，投资7万元，投入到产业发展别，主要建设内容为：为7户监测户购买生产畜，每户补助1万元，根据市场行情多买多发，预计5月开工建设，10月完工，群众满意度98%以上，本次安排资金7万元。</t>
  </si>
  <si>
    <t>计划投资7万元，托里县多拉特乡监测户牲畜采购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</si>
  <si>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tlx-2024030</t>
  </si>
  <si>
    <t>托里县多拉特乡加浪阿什村、多拉特村庭院经济建设项目</t>
  </si>
  <si>
    <t>多拉特乡加浪阿什村、多拉特村、塔克勒根村</t>
  </si>
  <si>
    <t>为6户监测户发展庭院经济做好三区分离，院落平整、果蔬种植，铺设水泥硬化路等配套设施</t>
  </si>
  <si>
    <t>计划新建托里县多拉特乡加浪阿什村、多拉特村、塔克勒根村庭院经济建设项目，投资24万元，投入到乡村建设行动类别，主要建设内容为：为6户监测户发展庭院经济做好三区分离，院落平整、果蔬种植，铺设水泥硬化路等配套设施，预计5月开工建设，10月完工，群众满意度98%以上，本次安排资金24万元。</t>
  </si>
  <si>
    <t>计划投资24万元，托里县多拉特乡加浪阿什村、多拉特村庭院经济建设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</si>
  <si>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tlx-2024038</t>
  </si>
  <si>
    <t>托里县哈图镇准噶尔易地搬迁安置区集中供热改造和主管网打压侧漏修复项目</t>
  </si>
  <si>
    <t>哈图镇准噶尔社区</t>
  </si>
  <si>
    <t>建设改造准噶尔搬迁安置区1050户（幸福、惠民小区）集中供热散热器、入楼、入户管网及附属配套设施和对镇区集中供热主管网进行打压侧漏和修复</t>
  </si>
  <si>
    <t>哈图镇人民政府</t>
  </si>
  <si>
    <t>杨佳峰</t>
  </si>
  <si>
    <t>计划新建托里县哈图镇准噶尔易地搬迁安置区集中供热改造和主管网打压侧漏修复项目，投资300万元，投入到易地搬迁后扶类别，主要建设内容为：建设改造准噶尔搬迁安置区1050户（幸福、惠民小区）集中供热散热器、入楼、入户管网及附属配套设施和对镇区集中供热主管网进行打压侧漏和修复，预计5月开工建设，10月完工，群众满意度98%以上，本次安排资金100万元。</t>
  </si>
  <si>
    <t>计划投资100万元，托里县哈图镇准噶尔易地搬迁安置区集中供热改造和主管网打压侧漏修复项目通过实施该项目，预计可在项目实施时聘用当地农户就业增收，并可改善易地搬迁入住户的生产生活条件。</t>
  </si>
  <si>
    <t>tlx-2024045</t>
  </si>
  <si>
    <t>托里县哈图镇易地扶贫搬迁安置区煤改电提升改造项目</t>
  </si>
  <si>
    <t>采购安装集中供热、供电变压器4台、铺设供电线路500米及附属配套设施建设</t>
  </si>
  <si>
    <t>计划投入160万元，建设托里县哈图镇易地扶贫搬迁安置区煤改电提升改造项目，建设内容为：采购安装集中供热、供电变压器4台、铺设供电线路500米及附属配套设施建设，10月完工，群众满意度98%以上</t>
  </si>
  <si>
    <t>一是项目建设期间带动当地农户就业；二是项目建成后可解决1000户冬季取暖问题</t>
  </si>
  <si>
    <t>tlx-2024048</t>
  </si>
  <si>
    <t>托里县哈图镇白杨河过水桥建设项目</t>
  </si>
  <si>
    <t>白杨河片区</t>
  </si>
  <si>
    <t>新修建白杨河区林场巡护道路（宽6m）、过水桥（长67mX7.5m宽）及基础设施等</t>
  </si>
  <si>
    <t>计划新建托里县哈图镇白杨河过水桥建设项目，建设内容为：新修建白杨河区牧民通行主道路（60mX8m）过水桥及附属配套设施等，计划5月开工建设，10月完工，群众满意度98%以上</t>
  </si>
  <si>
    <t>一是项目建设期间带动当地农户就业；二是项目建成后可解决800户出行问题</t>
  </si>
  <si>
    <t>tlx-2024040</t>
  </si>
  <si>
    <t>托里县哈图镇易地扶贫搬迁安置区生活设施改造建设项目</t>
  </si>
  <si>
    <t>建设改造幸福小区供水管网3000米及附属配套设施</t>
  </si>
  <si>
    <t>计划新建托里县哈图镇易地扶贫搬迁安置区生活设施改造建设项目，投资220万元，投入到易地搬迁后扶类别，主要建设内容为：建设改造幸福小区供水管网3000米及附属配套设施，预计5月开工建设，10月完工，群众满意度98%以上，本次安排资金100万元。</t>
  </si>
  <si>
    <t>计划投资100万元，托里县哈图镇易地扶贫搬迁安置区生活设施改造建设项目通过实施该项目，预计可在项目实施时聘用当地农户就业增收，并可改善易地搬迁入住户的生产生活条件。</t>
  </si>
  <si>
    <t>tlx-2024091</t>
  </si>
  <si>
    <t>托里县哈图镇防止返贫监测户牲畜采购项目</t>
  </si>
  <si>
    <t>哈图镇旦木村、-吐孜托浪格村</t>
  </si>
  <si>
    <t>为3户监测户购买生产畜，每户补助1万元，根据市场行情多买多发</t>
  </si>
  <si>
    <t>投入3万元，实施托里县哈图镇防止返贫监测户牲畜采购项目，为3户监测户购买生产畜，每户补助1万元，根据市场行情多买多发。增加群众收入。</t>
  </si>
  <si>
    <t>为3户监测户购买生产畜，每户补助1万元，根据市场行情多买多发。增加群众收入。</t>
  </si>
  <si>
    <t>tlx-2024041</t>
  </si>
  <si>
    <t>托里县哈图镇绿洲源榨油设备采购安装及附属设施配套建设</t>
  </si>
  <si>
    <t>采购安装榨油车间榨油机、卧螺离心机、储油罐等设备及附属设施建设（300万元）</t>
  </si>
  <si>
    <t>计划新建托里县哈图镇绿洲源榨油设备采购安装及附属设施配套建设，投资300万元，投入到产业发展别，主要建设内容为：采购安装榨油车间榨油机、卧螺离心机、储油罐等设备及附属设施建设（300万元），预计5月开工建设，10月完工，群众满意度98%以上，本次安排资金300万元。</t>
  </si>
  <si>
    <t>计划投资300万元，托里县哈图镇绿洲源榨油设备采购安装及附属设施配套建设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</si>
  <si>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tlx-2024015</t>
  </si>
  <si>
    <t>托里县库普乡萨尔窝孜克村乡村振兴示范村副街人行道建设项目</t>
  </si>
  <si>
    <t>库普乡萨尔窝孜克村</t>
  </si>
  <si>
    <t>为库普乡萨尔窝孜克村副街新建花砖人行道6600米，新建路面硬化1200平方米及配套附属设施</t>
  </si>
  <si>
    <t>库普乡人民政府</t>
  </si>
  <si>
    <t>甘露</t>
  </si>
  <si>
    <t>计划新建托里县库普乡萨尔窝孜克村乡村振兴示范村乡村振兴建设项目，投资400万元，投入到乡村建设行动类别，主要建设内容为：为库普乡萨尔窝孜克村副街新建花砖人行道6600米，新建路面硬化1200平方米及配套附属设施，预计5月开工建设，10月完工，群众满意度98%以上，本次安排资金100万元。</t>
  </si>
  <si>
    <t>计划投资100万元，托里县库普乡萨尔窝孜克村乡村振兴示范村副街人行道建设项目通过实施该项目，预计可在项目实施时聘用当地农户就业增收，项目建成后可改善农村整体环境，改善农村面貌，提高乡村建设配套</t>
  </si>
  <si>
    <t>tlx-2024016</t>
  </si>
  <si>
    <t>托里县库普乡萨尔窝孜克村乡村振兴示范村建设项目哈萨克民宿自驾基地提升改造建设项目</t>
  </si>
  <si>
    <t>1、为库普乡萨尔窝孜克村哈萨克民宿自驾基地新建充电桩补给站5座、物资补给站及公共卫生间136.50㎡、补水装置1处。
2、为库普乡萨尔窝孜克村哈萨克民宿自驾基地新建地标性婚庆毡房295.59㎡、新建哈萨克族特色婚礼外场约300㎡。</t>
  </si>
  <si>
    <t>计划新建托里县库普乡萨尔窝孜克村乡村振兴示范村建设项目哈萨克民宿自驾基地提升改造建设项目，投资350万元，投入到产业发展别，主要建设内容为：1、为库普乡萨尔窝孜克村哈萨克民宿自驾基地新建充电桩补给站10座、公共卫生间60平方米、冷热水供应站50平方米；2、为库普乡萨尔窝孜克村哈萨克民宿自驾基地新建地标性园区木制毡房800平方米、新建哈萨克族特色婚礼外场300平方米，预计5月开工建设，10月完工，群众满意度98%以上，本次安排资金200万元。</t>
  </si>
  <si>
    <t>计划投资200万元，托里县库普乡萨尔窝孜克村乡村振兴示范村建设项目哈萨克民宿自驾基地提升改造建设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</si>
  <si>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tlx-2024023</t>
  </si>
  <si>
    <t>托里县库普乡萨尔窝孜克村乡村振兴建设项目</t>
  </si>
  <si>
    <t>建设人行道2000米，管网2500米及其它配套附属设施</t>
  </si>
  <si>
    <t>投资150元，为库普乡萨尔窝孜克村建设人行道2000米，管网2500米及其它配套附属设施，预计4月复工建设，10月完工，群众满意度98%以上，本次安排资金50万元。</t>
  </si>
  <si>
    <t>计划投资50万元，托里县库普乡萨尔窝孜克村乡村振兴建设项目通过实施该项目，预计可在项目实施时聘用当地农户就业增收，项目建成后可改善农村整体环境，改善农村面貌，提高乡村建设配套</t>
  </si>
  <si>
    <t>tlx-2024013</t>
  </si>
  <si>
    <t>托里县库普乡萨尔窝孜克村乡村振兴示范村建设项目入户管网和改厕建设项目</t>
  </si>
  <si>
    <t>为库普乡萨尔窝孜克村本村及周边村队62户农户实施污水管网入户和改厕</t>
  </si>
  <si>
    <t>计划新建托里县库普乡萨尔窝孜克村乡村振兴示范村建设项目入户管网和改厕建设项目，投资130万元，投入到乡村建设行动类别，主要建设内容为：为库普乡萨尔窝孜克村本村及周边村队农户实施污水管网入户和改厕62户，预计5月开工建设，10月完工，群众满意度98%以上，本次安排资金50万元。</t>
  </si>
  <si>
    <t>tlx-2024019</t>
  </si>
  <si>
    <t>托里县库普乡防止返贫监测户庭院经济建设项目</t>
  </si>
  <si>
    <t>杰特窝巴村、布尔合斯台村</t>
  </si>
  <si>
    <t>为2户防止返贫监测户实施庭院整治，每户补助4万元，实施庭院三区分离，建设院内地面硬化；并附属种养殖配套设施及户厕改造</t>
  </si>
  <si>
    <t>计划新建托里县库普乡防止返贫监测户庭院经济建设项目，投资12万元，投入到产业发展别，主要建设内容为：为3户防止返贫监测户实施庭院整治，每户补助4万元，实施庭院三区分离，建设院内地面硬化；并附属种养殖配套设施及户厕改造，预计5月开工建设，10月完工，群众满意度98%以上，本次安排资金12万元。</t>
  </si>
  <si>
    <t>计划投资12万元，托里县库普乡防止返贫监测户庭院经济建设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</si>
  <si>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tlx-2024018</t>
  </si>
  <si>
    <t>托里县库普乡监测户牲畜采购项目</t>
  </si>
  <si>
    <t>库普乡别拉什村、阔克哈达村、杰特窝巴村，布尔合斯台村</t>
  </si>
  <si>
    <t>为11户监测户购买生产畜，每户补助1万元，根据市场行情多买多发</t>
  </si>
  <si>
    <t>计划托里县库普乡监测户牲畜采购项目，投资6万元，投入到产业发展别，主要建设内容为：为6户监测户购买生产畜，每户补助1万元，根据市场行情多买多发，预计5月开工建设，10月完工，群众满意度98%以上，本次安排资金6万元。</t>
  </si>
  <si>
    <t>计划投资6万元，托里县库普乡监测户牲畜采购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</si>
  <si>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tlx-2024140</t>
  </si>
  <si>
    <t>托里县库普乡杰特窝巴村人居环境整治建设项目</t>
  </si>
  <si>
    <t>库普乡杰特窝巴村</t>
  </si>
  <si>
    <t>为杰特窝巴村新建人行道4745平方米，路沿石长度4926米，改善人居环境及配套附属设施。</t>
  </si>
  <si>
    <t>投入321万元，实施托里县库普乡杰特窝巴村人居环境整治建设项目，为杰特窝巴村新建人行道4745平方米，路沿石长度4926米，改善人居环境及配套附属设施。便捷居民出行。</t>
  </si>
  <si>
    <t>为杰特窝巴村新建人行道4745平方米，路沿石长度4926米，改善人居环境及配套附属设施。便捷居民出行。</t>
  </si>
  <si>
    <t>tlx-2024050</t>
  </si>
  <si>
    <t>托里县庙尔沟镇易地搬迁集中供热小区支管网改造、锅炉设备、换热站设备、自来水管维护项目</t>
  </si>
  <si>
    <t>庙尔沟镇金塔牧民定居点</t>
  </si>
  <si>
    <t>维修集中供热小区管道，更换阀门，管道打压，自来水管道维修，锅炉房设备维护维修，换热站设备维护维修</t>
  </si>
  <si>
    <t>庙尔沟镇人民政府</t>
  </si>
  <si>
    <t>李亮</t>
  </si>
  <si>
    <t>计划新建托里县庙尔沟镇集中供热小区支管网改造、锅炉设备、换热站设备、自来水管维护项目，投资117万元，投入到巩固三保障成果类别，主要建设内容为：维修集中供热小区管道，更换阀门，管道打压，自来水管道维修，锅炉房设备维护维修，换热站设备维护维修，预计5月开工建设，10月完工，群众满意度98%以上，本次安排资金50万元。</t>
  </si>
  <si>
    <t>计划投资50万元，托里县庙尔沟镇易地搬迁集中供热小区支管网改造、锅炉设备、换热站设备、自来水管维护项目通过实施该项目，预计可在项目实施时聘用当地农户就业增收，并可改善易地搬迁入住户的生产生活条件。</t>
  </si>
  <si>
    <t>tlx-2024052</t>
  </si>
  <si>
    <t>托里县庙尔沟镇恰勒尕依牧民定居点防洪坝财政以工代赈项目</t>
  </si>
  <si>
    <t>庙尔沟镇恰勒尕依牧民定居点</t>
  </si>
  <si>
    <t>修建小型4公里2米高浆砌石防洪坝，设计标准10年一遇，过洪流量47.91m3/s</t>
  </si>
  <si>
    <t>计划实施托里县庙尔沟镇恰勒尕依牧民定居点防洪坝财政以工代赈项目，主要建设内容为新建新建防洪坝1处，预计2024年4月开工9月完工，群众满意度98%以上，本次安排资金360万元。</t>
  </si>
  <si>
    <t>计划投资360万元，托里县庙尔沟镇恰勒尕依牧民定居点防洪坝财政以工代赈项目通过实施该项目，预计可在项目实施时聘用当地农户就业增收，项目建成后可改善农村整体环境，改善农村面貌，提高乡村建设配套</t>
  </si>
  <si>
    <t>tlx-2024053</t>
  </si>
  <si>
    <t>托里县庙尔沟镇恰勒尕依牧民定居点基础设施配套财政以工代赈项目</t>
  </si>
  <si>
    <t>铺设人畜共饮管网2公里及其他配套附属设施、建设过水路面1处</t>
  </si>
  <si>
    <t>计划实施托里县庙尔沟镇恰勒尕依牧民定居点基础设施配套财政以工代赈项目，主要建设内容为新建供水管网2公里、过水路面1处，预计2024年4月开工9月完工，群众满意度98%以上，本次安排资金260万元。</t>
  </si>
  <si>
    <t>计划投资260万元，托里县庙尔沟镇恰勒尕依牧民定居点基础设施配套财政以工代赈项目通过实施该项目，预计可在项目实施时聘用当地农户就业增收，项目建成后可改善农村整体环境，改善农村面貌，提高乡村建设配套</t>
  </si>
  <si>
    <t>tlx-2024055</t>
  </si>
  <si>
    <t>托里县庙尔沟镇防止返贫监测户牲畜采购项目</t>
  </si>
  <si>
    <t>庙尔沟镇阿克开乃热村</t>
  </si>
  <si>
    <t>为阿克开乃热村1户监测户购买1万元生产畜。</t>
  </si>
  <si>
    <t>为阿克开乃热村1户三类户购买1万元生产畜，根据市场行情，多买多得，增加三类户收入。，本次安排资金1万元。</t>
  </si>
  <si>
    <t>计划投资1万元，托里县庙尔沟镇防止返贫监测户牲畜采购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</si>
  <si>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tlx-2024080</t>
  </si>
  <si>
    <t>托里县小额信贷贴息项目</t>
  </si>
  <si>
    <t>61个行政村</t>
  </si>
  <si>
    <t>计划申请1000万元对脱贫户和监测户在2023年-2024年当年产生的小额信贷利息进行补贴</t>
  </si>
  <si>
    <t>托里县农业农村局</t>
  </si>
  <si>
    <t>秦永峰</t>
  </si>
  <si>
    <t>计划续建托里县小额信贷贴息项目，投资1000万元，投入到产业发展别，主要建设内容为：计划申请1000万元对脱贫户和监测户在2023年-2024年产生的小额信贷利息进行补贴，预计2024年1月开工建设，2024年12月完工，群众满意度98%以上，本次安排资金593万元。</t>
  </si>
  <si>
    <t>计划投资593万元，托里县小额信贷贴息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</si>
  <si>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tlx-2024084</t>
  </si>
  <si>
    <t>托里县农村饮水安全工程维修养护项目</t>
  </si>
  <si>
    <t>铁厂沟镇水厂、库甫水厂、哈图镇水厂、庙尔沟镇水厂、加浪阿什村、萨依巴克村、玛依拉根村、拉巴村、多拉特乡水厂、乌雪特乡水厂</t>
  </si>
  <si>
    <r>
      <rPr>
        <sz val="14"/>
        <color theme="1"/>
        <rFont val="仿宋"/>
        <charset val="134"/>
      </rPr>
      <t>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t>
    </r>
    <r>
      <rPr>
        <sz val="14"/>
        <color indexed="8"/>
        <rFont val="宋体"/>
        <charset val="134"/>
      </rPr>
      <t>³</t>
    </r>
    <r>
      <rPr>
        <sz val="14"/>
        <color theme="1"/>
        <rFont val="仿宋"/>
        <charset val="134"/>
      </rPr>
      <t>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t>
    </r>
  </si>
  <si>
    <t>托里县水利局</t>
  </si>
  <si>
    <t>郑旭山</t>
  </si>
  <si>
    <r>
      <rPr>
        <sz val="14"/>
        <color theme="1"/>
        <rFont val="仿宋"/>
        <charset val="134"/>
      </rPr>
      <t>计划新建托里县农村饮水安全工程维修养护项目，投资450万元，投入到巩固三保障成果类别，主要建设内容为：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t>
    </r>
    <r>
      <rPr>
        <sz val="14"/>
        <color indexed="8"/>
        <rFont val="宋体"/>
        <charset val="134"/>
      </rPr>
      <t>³</t>
    </r>
    <r>
      <rPr>
        <sz val="14"/>
        <color theme="1"/>
        <rFont val="仿宋"/>
        <charset val="134"/>
      </rPr>
      <t>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预计5月开工建设，10月完工，群众满意度98%以上，本次安排资金368万元。</t>
    </r>
  </si>
  <si>
    <t>计划投资368万元，托里县农村饮水安全工程维修养护项目通过实施该项目，预计可在项目实施时聘用当地农户就业增收，并可巩固农村安全饮水条件，确保所有农户安全饮水长期稳定达标</t>
  </si>
  <si>
    <t>tlx-2024085</t>
  </si>
  <si>
    <t>托里县农村集中式供水工程计量设施安装项目</t>
  </si>
  <si>
    <t>铁厂沟镇、库普乡、哈图镇、庙尔沟镇、多拉特乡、乌雪特乡、阿克别里斗乡</t>
  </si>
  <si>
    <t>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t>
  </si>
  <si>
    <t>计划新建托里县农村集中式供水工程计量设施安装项目，投资680万元，投入到巩固三保障成果类别，主要建设内容为：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预计5月开工建设，10月完工，群众满意度98%以上，本次安排资金190万元。</t>
  </si>
  <si>
    <t>计划投资190万元，托里县农村集中式供水工程计量设施安装项目通过实施该项目，预计可在项目实施时聘用当地农户就业增收，并可巩固农村安全饮水条件，确保所有农户安全饮水长期稳定达标</t>
  </si>
  <si>
    <t>tlx-2024056</t>
  </si>
  <si>
    <t>托里县铁厂沟镇2024年入户排污管网建设项目</t>
  </si>
  <si>
    <t>铁厂沟镇哈图村、阿勒帕萨勒干村</t>
  </si>
  <si>
    <t>新建哈图村排污入户管网32户，阿勒帕萨勒干村排污入户管网55户，管材为双壁波纹管、管径200及检查井等附属设施</t>
  </si>
  <si>
    <t>铁厂沟镇人民政府</t>
  </si>
  <si>
    <t>王国杰</t>
  </si>
  <si>
    <t>计划新建托里县铁厂沟镇2024年入户排污管网建设项目，投资130.5万元，投入到乡村建设行动类别，主要建设内容为：新建哈图村排污入户管网32户，阿勒帕萨勒干村排污入户管网55户，管材为双壁波纹管、管径200及检查井等附属设施，预计5月开工建设，10月完工，群众满意度98%以上，本次安排资金56万元。</t>
  </si>
  <si>
    <t>tlx-2024057</t>
  </si>
  <si>
    <t>托里县铁厂沟镇农村饮水管网改造建设项目</t>
  </si>
  <si>
    <t>为阿勒帕萨勒干村、哈图村改造自来水支管网7公里，支管网90PE、50PE的分水阀、25PE管入户官网及其他配套设施</t>
  </si>
  <si>
    <t>计划新建托里县铁厂沟镇农村饮水管网改造建设项目，投资340万元，投入到乡村建设行动类别，主要建设内容为：为阿勒帕萨勒干村、哈图村改造自来水支管网7公里，支管网90PE、50PE的分水阀、25PE管入户官网及其他配套设施，预计5月开工建设，10月完工，群众满意度98%以上，本次安排资金120万元。</t>
  </si>
  <si>
    <t>计划投资120万元，托里县铁厂沟镇农村饮水管网改造建设项目通过实施该项目，预计可在项目实施时聘用当地农户就业增收，并可巩固农村安全饮水条件，确保所有农户安全饮水长期稳定达标</t>
  </si>
  <si>
    <t>tlx-2024061</t>
  </si>
  <si>
    <t>托里县铁厂沟镇阿勒帕萨勒干村防渗渠建设财政以工代赈项目</t>
  </si>
  <si>
    <t>铁厂沟镇阿勒帕萨勒干村</t>
  </si>
  <si>
    <t>新建防渗渠6.2公里及其他附属设施</t>
  </si>
  <si>
    <t>计划实施托里县铁厂沟镇阿勒帕萨勒干村防渗渠建设财政以工代赈项目，主要建设内容为新建防渗渠6.2公里及其他附属设施，预计2024年4月开工9月完工，群众满意度98%以上，本次安排资金300万元。</t>
  </si>
  <si>
    <t>计划投资300万元，托里县铁厂沟镇阿勒帕萨勒干村防渗渠建设财政以工代赈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</si>
  <si>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tlx-2024060</t>
  </si>
  <si>
    <t>托里县铁厂沟镇防止返贫监测户牲畜采购项目</t>
  </si>
  <si>
    <t>为阿勒帕萨勒干村1户监测户购买生产畜，每户补助1万元，根据市场行情多买多发</t>
  </si>
  <si>
    <t>为阿勒帕萨勒干村1户监测户购买生产畜，每户补助1万元，根据市场行情多买多发，本次安排资金1万元。</t>
  </si>
  <si>
    <t>计划投资1万元，托里县铁厂沟镇防止返贫监测户牲畜采购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</si>
  <si>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tlx-2024070</t>
  </si>
  <si>
    <t>托里县教育扶智（雨露计划）补助资金</t>
  </si>
  <si>
    <t>托里县61个行政村</t>
  </si>
  <si>
    <t>为2023-2024学年900名托里籍疆内外接受中，高等职业教育的脱贫户家庭给予助学补助，每人每学年补助3000元</t>
  </si>
  <si>
    <t>托里县教科局</t>
  </si>
  <si>
    <t>郭卫东</t>
  </si>
  <si>
    <t>计划新建托里县教育扶智（雨露计划）补助资金，投资270万元，投入到巩固三保障成果类别，主要建设内容为：为2023-2024学年900名托里籍疆内外接受中，高等职业教育的脱贫户家庭给予助学补助，每人每学年补助3000元，预计2023年8月开工建设，2024年 6月完工，群众满意度98%以上，本次安排资金270万元。</t>
  </si>
  <si>
    <t>为2023-2024学年900名托里籍疆内外接受中，高等职业教育的脱贫户家庭给予助学补助，每人每学年补助3000元，并可巩固农村安全饮水条件，确保所有农户安全饮水长期稳定达标</t>
  </si>
  <si>
    <t>tlx-2024086</t>
  </si>
  <si>
    <t>托里县低氟边销茶项目</t>
  </si>
  <si>
    <t>托里县各乡镇</t>
  </si>
  <si>
    <t>为托里县少数民族建档立卡脱贫户及监测户共4833户，每户发放低氟边销茶2.1公斤</t>
  </si>
  <si>
    <t>托里县委统战部</t>
  </si>
  <si>
    <t>王墩连</t>
  </si>
  <si>
    <t>计划新建托里县低氟边销茶项目，投资30万元，投入到其他类别，主要建设内容为：为托里县少数民族建档立卡脱贫户及监测户共4833户，每户发放低氟边销茶2.1公斤，预计5月开工建设，10月完工，群众满意度98%以上，本次安排资金30万元。</t>
  </si>
  <si>
    <t>tlx-2024088</t>
  </si>
  <si>
    <t>托里县项目管理费</t>
  </si>
  <si>
    <t>根据《关于印发自治区财政衔接资金管理办法的通知》（新财规【2021】11号）文件精神，按照中央和自治区不超过1%的比例从全年到位的衔接资金中统筹安排项目管理费</t>
  </si>
  <si>
    <t>托里县乡村振兴局</t>
  </si>
  <si>
    <t>周伟宏</t>
  </si>
  <si>
    <t>项目投资200万元，极大提高了项目单位工作效率，加快项目的实施，有力促进了巩固拓展脱贫攻坚成果接续乡村振兴工作的开展效率，受益群体满意度达到95%。，本次安排资金75万元。</t>
  </si>
  <si>
    <t>根据《关于印发自治区财政衔接资金管理办法的通知》（新财规【2021】11号）文件精神，按照中央资金不超过1%和自治区不超过3%的比例从全年到位的衔接资金中统筹安排项目管理费，项目的实施可提升其他项目的管理能力和质量</t>
  </si>
  <si>
    <t>tlx-2024089</t>
  </si>
  <si>
    <t>托里县乡村治理村级组织“积分制”超市建设项目</t>
  </si>
  <si>
    <t>全县66个行政村</t>
  </si>
  <si>
    <t>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t>
  </si>
  <si>
    <t>计划新建托里县乡村治理村级组织“积分制”超市建设项目，投资198万元，投入到其他类别，主要建设内容为：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预计1月开工建设，6月完工，群众满意度98%以上，本次安排资金198万元。</t>
  </si>
  <si>
    <t>tlx-2024090</t>
  </si>
  <si>
    <t>托里县农村人居环境整治设备及工具采购项目</t>
  </si>
  <si>
    <t>八个乡（镇）</t>
  </si>
  <si>
    <t>为8个乡（镇）采购农村人居环境整治机械设备和工具（主要包括：垃圾转运车、洒水车、道路清扫车、吸污车、三轮环卫车等设备配套及垃圾清理工具等），主要用于乡政府周边村队垃圾卫生清理、整治，改善和提升农村人居环境水平</t>
  </si>
  <si>
    <t>计划新建托里县农村人居环境整治设备及工具采购项目，投资430万元，投入到乡村建设行动类别，主要建设内容为：为8个乡（镇）采购农村人居环境整治机械设备和工具（主要包括：垃圾车、洒水车、垃圾清扫车、吸污车等设备配套及垃圾清理工具等），主要用于乡政府周边村队垃圾卫生清理、整治，改善和提升农村人居环境水平，预计1月开工建设，6月完工，车辆和工具使用人满意度满意度95%以上，本次安排资金330万元。</t>
  </si>
  <si>
    <t>为8个乡（镇）采购农村人居环境整治机械设备和工具（主要包括：垃圾车、洒水车、垃圾清扫车、吸污车等设备配套及垃圾清理工具等），主要用于乡政府周边村队垃圾卫生清理、整治，改善和提升农村人居环境水平</t>
  </si>
  <si>
    <t>tlx-2024034</t>
  </si>
  <si>
    <t>托里县托里镇城郊村土地平整环境整治建设项目</t>
  </si>
  <si>
    <t>托里镇城郊村</t>
  </si>
  <si>
    <t>对保鲜库北侧20亩土地进行平整，幸福花海南侧路面硬化及相关附属配套设施。</t>
  </si>
  <si>
    <t>托里镇人民政府</t>
  </si>
  <si>
    <t>雷云霞</t>
  </si>
  <si>
    <t>项目资金70万元，用于在保鲜库北侧进行土地平整，改善村容村貌，提升村民居住幸福感，受益群众满意度达到90%。，本次安排资金20万元。</t>
  </si>
  <si>
    <t>计划投资20万元，托里县托里镇城郊村土地平整环境整治建设项目通过实施该项目，预计可在项目实施时聘用当地农户就业增收，项目建成后可改善农村整体环境，改善农村面貌，提高乡村建设配套</t>
  </si>
  <si>
    <t>tlx-2024035</t>
  </si>
  <si>
    <t>托里县托里镇城郊村路面硬化建设项目</t>
  </si>
  <si>
    <t>城郊村居民区铺设柏油路面1600平方米，人行道10000平方米及相关附属配套设施。</t>
  </si>
  <si>
    <t>项目资金230万元，城郊村居民区铺设柏油路面1600平方米，人行道10000平方米及相关附属配套设施。提升村民居住幸福感，受益群众满意度达到90%。，本次安排资金100万元。</t>
  </si>
  <si>
    <t>计划投资100万元，托里县托里镇城郊村路面硬化建设项目通过实施该项目，预计可在项目实施时聘用当地农户就业增收，项目建成后可改善农村整体环境，改善农村面貌，提高乡村建设配套</t>
  </si>
  <si>
    <t>tlx-2024036</t>
  </si>
  <si>
    <t>托里县托里镇城郊村民宿附属设施建设项目</t>
  </si>
  <si>
    <t>新建地面硬化3707平方，相关附属配套设施,完善民俗基础设施</t>
  </si>
  <si>
    <t>项目资金100万元新建地面硬化3707平方，相关附属配套设施。完善民俗基础设施，提升居住环境，受益群众满意度达到90%。，本次安排资金80万元。</t>
  </si>
  <si>
    <t>计划投资80万元，托里县托里镇城郊村民宿附属设施建设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</si>
  <si>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tlx-2024037</t>
  </si>
  <si>
    <t>托里县托里镇城郊村玻璃温室大棚附属设施建设项目</t>
  </si>
  <si>
    <t>新建玻璃温室大棚管理用房1个，公共卫生间1个及相关配套附属设施</t>
  </si>
  <si>
    <t>项目资金100万元新建玻璃温室大棚管理用房1个，公共卫生间1个及相关配套附属设施。完善玻璃温室大棚基础设施，提升种植技术，受益群众满意度达到90%。，本次安排资金80万元。</t>
  </si>
  <si>
    <t>计划投资80万元，托里县托里镇城郊村玻璃温室大棚附属设施建设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</si>
  <si>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tlx-2024064</t>
  </si>
  <si>
    <t>托里县乌雪特乡达尔布特村活畜圈养服务中心配套附属设施建设项目</t>
  </si>
  <si>
    <t>乌雪特乡达尔布特村</t>
  </si>
  <si>
    <t>在活畜圈养服务中心配套新建圈舍1100平方米及相关配套附属设施</t>
  </si>
  <si>
    <t>乌雪特乡人民政府</t>
  </si>
  <si>
    <t>李乐</t>
  </si>
  <si>
    <t>计划新建托里县乌雪特乡达尔布特村活畜圈养服务中心配套附属设施建设项目，投资100万元，投入到产业发展别，主要建设内容为：在活畜圈养服务中心配套新建圈舍1100平方米及相关配套附属设施，预计5月开工建设，10月完工，群众满意度98%以上，本次安排资金80万元。</t>
  </si>
  <si>
    <t>计划投资80万元，托里县乌雪特乡达尔布特村活畜圈养服务中心配套附属设施建设项目通过实施该项目，预计可在项目实施时聘用当地农户就业增收，项目建设完成后，该项目可发挥产业帮扶带动作用，提高农户人均收入，属于经营性资产的可在建成后对外租赁时聘用当地农户在厂房内就业增收，收益资金60%用于到户的分红、聘岗等支出带动增收；在产品销售时也可发挥联农带农作用。</t>
  </si>
  <si>
    <t>tlx-2024092</t>
  </si>
  <si>
    <t>托里县乌雪特乡玛依哈巴克村扶持壮大村集体经济采购集体畜项目</t>
  </si>
  <si>
    <t>乌雪特乡玛依哈巴克村</t>
  </si>
  <si>
    <t>为玛依哈巴克村采购101.5万集体畜（根据市场行情进行询价采购），增加村集体收入</t>
  </si>
  <si>
    <t>计划投入101.5万元，实施托里县乌雪特乡玛依哈巴克村扶持壮大村集体经济采购集体畜项目，为玛依哈巴克村采购101.5万集体畜（根据市场行情进行询价采购），增加村集体收入</t>
  </si>
  <si>
    <t>玛依哈巴克村采购101.5万集体畜（根据市场行情进行询价采购），增加村集体收入</t>
  </si>
  <si>
    <t>tlx-2024066</t>
  </si>
  <si>
    <t>托里县乌雪特乡库木托别村区域人居环境改造提升建设项目</t>
  </si>
  <si>
    <t>乌雪特乡库木托别村</t>
  </si>
  <si>
    <t>新建村组道路1公里，对库木托别村区域人居环境进行集中连片改造提升，包括入户路、院落平整等配套设施</t>
  </si>
  <si>
    <t>计划新建托里县乌雪特乡库木托别村区域人居环境改造提升建设项目，投资375万元，投入到乡村建设行动类别，主要建设内容为：新建村组道路1公里，对库木托别村区域人居环境进行集中连片改造提升，包括入户路、院落平整等配套设施，预计5月开工建设，10月完工，群众满意度98%以上</t>
  </si>
  <si>
    <t>一是项目建设期间带动当地农户就业；二是改善村容村貌；三是提升村队三清三改两提升，确保村队干净整洁规范</t>
  </si>
  <si>
    <t>tlx-2024104</t>
  </si>
  <si>
    <t>托里县多拉特乡畜牧产业奖补到户项目</t>
  </si>
  <si>
    <t>多拉特乡</t>
  </si>
  <si>
    <t>投入90万元为多拉特乡脱贫户、监测户开展畜牧产业发展以奖代补，补助细节由畜牧局制定的实施方案予以落实，若有缺口下年补足、若有结余收回再安排</t>
  </si>
  <si>
    <t>为多拉特乡脱贫户、监测户开展畜牧产业发展以奖代补，补助细节由畜牧局制定的实施方案予以落实，若有缺口下年补足、若有结余收回再安排</t>
  </si>
  <si>
    <t>为认真落实自治区、地区促进农民持续增收行动，切实提升托里县农民人均可支配收入水平，在2024年，投入衔接补助资金，用于到户奖补，重点投入畜牧产业奖补，项目实施方式主要是以乡（镇）为单位，组织村级落实。主要奖补的对象是有发展条件、发展愿望的监测对象家庭及脱贫户。通过实施奖补提高监测对象家庭及脱贫户均增收、人均增收目标，为持续巩固拓展脱贫攻坚成果、坚决守牢不发生规模性返贫底线奠定基础。</t>
  </si>
  <si>
    <t>tlx-2024130</t>
  </si>
  <si>
    <t>托里县乌雪特乡畜牧产业奖补到户项目</t>
  </si>
  <si>
    <t>乌雪特乡</t>
  </si>
  <si>
    <t>投入82万元为乌雪特乡脱贫户、监测户开展畜牧产业发展以奖代补，补助细节由畜牧局制定的实施方案予以落实，若有缺口下年补足、若有结余收回再安排</t>
  </si>
  <si>
    <t>为乌雪特乡脱贫户、监测户开展畜牧产业发展以奖代补，补助细节由畜牧局制定的实施方案予以落实，若有缺口下年补足、若有结余收回再安排</t>
  </si>
  <si>
    <t>tlx-2024112</t>
  </si>
  <si>
    <t>托里县库普乡畜牧产业奖补到户项目</t>
  </si>
  <si>
    <t>库普乡</t>
  </si>
  <si>
    <t>投入250万元为库普乡脱贫户、监测户开展畜牧产业发展以奖代补，补助细节由畜牧局制定的实施方案予以落实，若有缺口下年补足、若有结余收回再安排</t>
  </si>
  <si>
    <t>为库普乡脱贫户、监测户开展畜牧产业发展以奖代补，补助细节由畜牧局制定的实施方案予以落实，若有缺口下年补足、若有结余收回再安排</t>
  </si>
  <si>
    <t>tlx-2024095</t>
  </si>
  <si>
    <t>托里县阿克别里斗乡畜牧产业奖补到户项目</t>
  </si>
  <si>
    <t>投入126.5896万元为阿克别里斗乡脱贫户、监测户开展畜牧产业发展以奖代补，补助细节由畜牧局制定的实施方案予以落实，若有缺口下年补足、若有结余收回再安排</t>
  </si>
  <si>
    <t>为阿克别里斗乡脱贫户、监测户开展畜牧产业发展以奖代补，补助细节由畜牧局制定的实施方案予以落实，若有缺口下年补足、若有结余收回再安排</t>
  </si>
  <si>
    <t>tlx-2024125</t>
  </si>
  <si>
    <t>托里县铁厂沟镇畜牧产业奖补到户项目</t>
  </si>
  <si>
    <t>铁厂沟镇</t>
  </si>
  <si>
    <t>投入25万元为铁厂沟镇脱贫户、监测户开展畜牧产业发展以奖代补，补助细节由畜牧局制定的实施方案予以落实，若有缺口下年补足、若有结余收回再安排</t>
  </si>
  <si>
    <t>为铁厂沟镇脱贫户、监测户开展畜牧产业发展以奖代补，补助细节由畜牧局制定的实施方案予以落实，若有缺口下年补足、若有结余收回再安排</t>
  </si>
  <si>
    <t>tlx-2024108</t>
  </si>
  <si>
    <t>托里县哈图镇畜牧产业奖补到户项目</t>
  </si>
  <si>
    <t>哈图镇</t>
  </si>
  <si>
    <t>投入25万元为哈图镇脱贫户、监测户开展畜牧产业发展以奖代补，补助细节由畜牧局制定的实施方案予以落实，若有缺口下年补足、若有结余收回再安排</t>
  </si>
  <si>
    <t>为哈图镇脱贫户、监测户开展畜牧产业发展以奖代补，补助细节由畜牧局制定的实施方案予以落实，若有缺口下年补足、若有结余收回再安排</t>
  </si>
  <si>
    <t>tlx-2024120</t>
  </si>
  <si>
    <t>托里县庙尔沟镇畜牧产业奖补到户项目</t>
  </si>
  <si>
    <t>庙尔沟镇</t>
  </si>
  <si>
    <t>投入25万元为庙尔沟镇脱贫户、监测户开展畜牧产业发展以奖代补，补助细节由畜牧局制定的实施方案予以落实，若有缺口下年补足、若有结余收回再安排</t>
  </si>
  <si>
    <t>为庙尔沟镇脱贫户、监测户开展畜牧产业发展以奖代补，补助细节由畜牧局制定的实施方案予以落实，若有缺口下年补足、若有结余收回再安排</t>
  </si>
  <si>
    <t>tlx-2024098</t>
  </si>
  <si>
    <t>托里县阿克别里斗乡江布勒阔拉村污水管网配套建设项目</t>
  </si>
  <si>
    <t>阿克别里斗乡江布勒阔拉村</t>
  </si>
  <si>
    <t>新建江布勒阔拉村入户污水管网，为249户村民改造卫生厕所及附属配套</t>
  </si>
  <si>
    <t>投入320万元，实施托里县阿克别里斗乡江布勒阔拉村污水管网配套建设项目，为江布勒阔拉村新建入户污水管网，为249户村民改造卫生厕所及附属配套。</t>
  </si>
  <si>
    <t>tlx-2024063</t>
  </si>
  <si>
    <t>托里县乌雪特乡村内道路建设项目</t>
  </si>
  <si>
    <t>乌雪特乡布尔克塔勒村区域</t>
  </si>
  <si>
    <t>新建村内道路5公里（含过水路面700米，宽4.5米水泥路面）柏油路面，宽4.5米</t>
  </si>
  <si>
    <t>投入330万元，实施托里县乌雪特乡村内道路建设项目，新建村内道路5公里（含过水路面700米，宽4.5米水泥路面）柏油路面，宽4.5米，便利居民出行。</t>
  </si>
  <si>
    <t>tlx-2024020</t>
  </si>
  <si>
    <t>托里县库普乡公益性岗位项目</t>
  </si>
  <si>
    <t>计划申请171万元，聘请脱贫户和监测户从事公益事业劳动和乡村建设公益性岗位补助</t>
  </si>
  <si>
    <t>投入200.5万元，实施托里县库普乡公益性岗位项目，计划申请200.5万元，聘请脱贫户和监测户从事公益事业劳动和乡村建设公益性岗位补助。帮助脱贫人口就业，提高生活收入</t>
  </si>
  <si>
    <t>tlx-2024028</t>
  </si>
  <si>
    <t>托里县多拉特乡公益性岗位项目</t>
  </si>
  <si>
    <t>多拉特乡15个村</t>
  </si>
  <si>
    <t>计划申请78万元，聘请脱贫户和监测户从事公益事业劳动和乡村建设公益性岗位补助</t>
  </si>
  <si>
    <t>投入91万元，实施托里县多拉特公益性岗位项目，计划申请91万元，聘请脱贫户和监测户从事公益事业劳动和乡村建设公益性岗位补助。帮助脱贫人口就业，提高生活收入</t>
  </si>
  <si>
    <t>tlx-2024043</t>
  </si>
  <si>
    <t>托里县哈图镇公益性岗位项目</t>
  </si>
  <si>
    <t>哈图镇准噶尔社区、白杨河片区4个村</t>
  </si>
  <si>
    <t>计划申请77万元，聘请脱贫户和监测户从事公益事业劳动和乡村建设公益性岗位补助</t>
  </si>
  <si>
    <t>投入77万元，实施托里县哈图镇公益性岗位项目，计划申请77万元，聘请脱贫户和监测户从事公益事业劳动和乡村建设公益性岗位补助。帮助脱贫人口就业，提高生活收入</t>
  </si>
  <si>
    <t>tlx-2024058</t>
  </si>
  <si>
    <t>托里县铁厂沟镇公益性岗位项目</t>
  </si>
  <si>
    <t>铁厂沟镇阿勒帕萨勒干村、哈图村、南湾村</t>
  </si>
  <si>
    <t>计划申请10万元，聘请脱贫户和监测户从事公益事业劳动和乡村建设公益性岗位补助</t>
  </si>
  <si>
    <t>投入10万元，实施托里县铁厂沟镇公益性岗位项目，计划申请10万元，聘请脱贫户和监测户从事公益事业劳动和乡村建设公益性岗位补助。帮助脱贫人口就业，提高生活收入</t>
  </si>
  <si>
    <t>tlx-2024067</t>
  </si>
  <si>
    <t>托里县乌雪特乡公益性岗位项目</t>
  </si>
  <si>
    <t>计划申请30万元，聘请脱贫户和监测户从事公益事业劳动和乡村建设公益性岗位补助</t>
  </si>
  <si>
    <t>投入30万元，实施托里县乌雪特乡公益性岗位项目，计划申请30万元，聘请脱贫户和监测户从事公益事业劳动和乡村建设公益性岗位补助。帮助脱贫人口就业，提高生活收入</t>
  </si>
  <si>
    <t>tlx-2024116</t>
  </si>
  <si>
    <t>托里县库普乡监测户庭院经济建设项目</t>
  </si>
  <si>
    <t>呼喀拉盖村、萨尔吾孜克村、加木布勒村</t>
  </si>
  <si>
    <t>为库普乡3户监测户建设院落平整、三区分离、种植果蔬等，每户补助4万元</t>
  </si>
  <si>
    <t>计划投资12万元，主要建设内容为：为库普乡3户监测户建设院落平整、三区分离、种植果蔬等，每户补助4万元，预计6月开工建设，8月完工，监测户满意度98%以上</t>
  </si>
  <si>
    <t>满足社会经济发展对基础配套设施环境条件改善的要求，项目的建设实施对美化环境，进一步加强阿克别里斗乡基础设施建设，对改善项目区整体形象、提升人居环境、建成美丽乡村起到举足轻重的作用。增加农户幸福指数，提高农户生活水平，有效改善人居环境。</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</si>
</sst>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28"/>
      <color theme="1"/>
      <name val="方正小标宋简体"/>
      <charset val="134"/>
    </font>
    <font>
      <sz val="16"/>
      <color theme="1"/>
      <name val="黑体"/>
      <charset val="134"/>
    </font>
    <font>
      <sz val="16"/>
      <name val="黑体"/>
      <charset val="134"/>
    </font>
    <font>
      <sz val="14"/>
      <name val="仿宋_GB2312"/>
      <charset val="134"/>
    </font>
    <font>
      <sz val="14"/>
      <color theme="1"/>
      <name val="仿宋"/>
      <charset val="134"/>
    </font>
    <font>
      <sz val="14"/>
      <name val="仿宋"/>
      <charset val="134"/>
    </font>
    <font>
      <b/>
      <sz val="1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4"/>
      <color indexed="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15"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1" borderId="13" applyNumberFormat="0" applyFont="0" applyAlignment="0" applyProtection="0">
      <alignment vertical="center"/>
    </xf>
    <xf numFmtId="0" fontId="13" fillId="20" borderId="0" applyNumberFormat="0" applyBorder="0" applyAlignment="0" applyProtection="0">
      <alignment vertical="center"/>
    </xf>
    <xf numFmtId="0" fontId="1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7" applyNumberFormat="0" applyFill="0" applyAlignment="0" applyProtection="0">
      <alignment vertical="center"/>
    </xf>
    <xf numFmtId="0" fontId="19" fillId="0" borderId="7" applyNumberFormat="0" applyFill="0" applyAlignment="0" applyProtection="0">
      <alignment vertical="center"/>
    </xf>
    <xf numFmtId="0" fontId="13" fillId="6" borderId="0" applyNumberFormat="0" applyBorder="0" applyAlignment="0" applyProtection="0">
      <alignment vertical="center"/>
    </xf>
    <xf numFmtId="0" fontId="10" fillId="0" borderId="10" applyNumberFormat="0" applyFill="0" applyAlignment="0" applyProtection="0">
      <alignment vertical="center"/>
    </xf>
    <xf numFmtId="0" fontId="13" fillId="24" borderId="0" applyNumberFormat="0" applyBorder="0" applyAlignment="0" applyProtection="0">
      <alignment vertical="center"/>
    </xf>
    <xf numFmtId="0" fontId="18" fillId="14" borderId="9" applyNumberFormat="0" applyAlignment="0" applyProtection="0">
      <alignment vertical="center"/>
    </xf>
    <xf numFmtId="0" fontId="20" fillId="14" borderId="8" applyNumberFormat="0" applyAlignment="0" applyProtection="0">
      <alignment vertical="center"/>
    </xf>
    <xf numFmtId="0" fontId="22" fillId="19" borderId="11" applyNumberFormat="0" applyAlignment="0" applyProtection="0">
      <alignment vertical="center"/>
    </xf>
    <xf numFmtId="0" fontId="8" fillId="25" borderId="0" applyNumberFormat="0" applyBorder="0" applyAlignment="0" applyProtection="0">
      <alignment vertical="center"/>
    </xf>
    <xf numFmtId="0" fontId="13" fillId="13" borderId="0" applyNumberFormat="0" applyBorder="0" applyAlignment="0" applyProtection="0">
      <alignment vertical="center"/>
    </xf>
    <xf numFmtId="0" fontId="24" fillId="0" borderId="12" applyNumberFormat="0" applyFill="0" applyAlignment="0" applyProtection="0">
      <alignment vertical="center"/>
    </xf>
    <xf numFmtId="0" fontId="25" fillId="0" borderId="14" applyNumberFormat="0" applyFill="0" applyAlignment="0" applyProtection="0">
      <alignment vertical="center"/>
    </xf>
    <xf numFmtId="0" fontId="16" fillId="9" borderId="0" applyNumberFormat="0" applyBorder="0" applyAlignment="0" applyProtection="0">
      <alignment vertical="center"/>
    </xf>
    <xf numFmtId="0" fontId="12" fillId="5" borderId="0" applyNumberFormat="0" applyBorder="0" applyAlignment="0" applyProtection="0">
      <alignment vertical="center"/>
    </xf>
    <xf numFmtId="0" fontId="8" fillId="26" borderId="0" applyNumberFormat="0" applyBorder="0" applyAlignment="0" applyProtection="0">
      <alignment vertical="center"/>
    </xf>
    <xf numFmtId="0" fontId="13" fillId="12" borderId="0" applyNumberFormat="0" applyBorder="0" applyAlignment="0" applyProtection="0">
      <alignment vertical="center"/>
    </xf>
    <xf numFmtId="0" fontId="8" fillId="17" borderId="0" applyNumberFormat="0" applyBorder="0" applyAlignment="0" applyProtection="0">
      <alignment vertical="center"/>
    </xf>
    <xf numFmtId="0" fontId="8" fillId="2"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13" fillId="22" borderId="0" applyNumberFormat="0" applyBorder="0" applyAlignment="0" applyProtection="0">
      <alignment vertical="center"/>
    </xf>
    <xf numFmtId="0" fontId="13" fillId="11" borderId="0" applyNumberFormat="0" applyBorder="0" applyAlignment="0" applyProtection="0">
      <alignment vertical="center"/>
    </xf>
    <xf numFmtId="0" fontId="8" fillId="15" borderId="0" applyNumberFormat="0" applyBorder="0" applyAlignment="0" applyProtection="0">
      <alignment vertical="center"/>
    </xf>
    <xf numFmtId="0" fontId="8" fillId="28" borderId="0" applyNumberFormat="0" applyBorder="0" applyAlignment="0" applyProtection="0">
      <alignment vertical="center"/>
    </xf>
    <xf numFmtId="0" fontId="13" fillId="29" borderId="0" applyNumberFormat="0" applyBorder="0" applyAlignment="0" applyProtection="0">
      <alignment vertical="center"/>
    </xf>
    <xf numFmtId="0" fontId="8"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8" fillId="27" borderId="0" applyNumberFormat="0" applyBorder="0" applyAlignment="0" applyProtection="0">
      <alignment vertical="center"/>
    </xf>
    <xf numFmtId="0" fontId="13" fillId="23"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5"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vertical="center"/>
    </xf>
    <xf numFmtId="58" fontId="6"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71"/>
  <sheetViews>
    <sheetView tabSelected="1" zoomScale="55" zoomScaleNormal="55" workbookViewId="0">
      <selection activeCell="A1" sqref="A1:AI1"/>
    </sheetView>
  </sheetViews>
  <sheetFormatPr defaultColWidth="9" defaultRowHeight="13.5"/>
  <cols>
    <col min="1" max="1" width="9" style="1"/>
    <col min="7" max="7" width="22.6416666666667" customWidth="1"/>
    <col min="19" max="19" width="12.9416666666667" customWidth="1"/>
    <col min="20" max="20" width="12.0416666666667" customWidth="1"/>
    <col min="32" max="33" width="29.85" customWidth="1"/>
    <col min="34" max="34" width="12.9333333333333" customWidth="1"/>
  </cols>
  <sheetData>
    <row r="1" ht="36.75" spans="1:3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ht="38" customHeight="1" spans="1:35">
      <c r="A2" s="3" t="s">
        <v>1</v>
      </c>
      <c r="B2" s="3" t="s">
        <v>2</v>
      </c>
      <c r="C2" s="3" t="s">
        <v>3</v>
      </c>
      <c r="D2" s="4" t="s">
        <v>4</v>
      </c>
      <c r="E2" s="5" t="s">
        <v>5</v>
      </c>
      <c r="F2" s="4" t="s">
        <v>6</v>
      </c>
      <c r="G2" s="4" t="s">
        <v>7</v>
      </c>
      <c r="H2" s="4" t="s">
        <v>8</v>
      </c>
      <c r="I2" s="4"/>
      <c r="J2" s="4"/>
      <c r="K2" s="4"/>
      <c r="L2" s="4"/>
      <c r="M2" s="4"/>
      <c r="N2" s="4"/>
      <c r="O2" s="4"/>
      <c r="P2" s="15" t="s">
        <v>9</v>
      </c>
      <c r="Q2" s="4" t="s">
        <v>10</v>
      </c>
      <c r="R2" s="4" t="s">
        <v>11</v>
      </c>
      <c r="S2" s="4" t="s">
        <v>12</v>
      </c>
      <c r="T2" s="4"/>
      <c r="U2" s="4"/>
      <c r="V2" s="4"/>
      <c r="W2" s="4"/>
      <c r="X2" s="4"/>
      <c r="Y2" s="4"/>
      <c r="Z2" s="4"/>
      <c r="AA2" s="4"/>
      <c r="AB2" s="4"/>
      <c r="AC2" s="4"/>
      <c r="AD2" s="4"/>
      <c r="AE2" s="4"/>
      <c r="AF2" s="4" t="s">
        <v>13</v>
      </c>
      <c r="AG2" s="5" t="s">
        <v>14</v>
      </c>
      <c r="AH2" s="4" t="s">
        <v>15</v>
      </c>
      <c r="AI2" s="4" t="s">
        <v>16</v>
      </c>
    </row>
    <row r="3" ht="130" customHeight="1" spans="1:35">
      <c r="A3" s="3"/>
      <c r="B3" s="3"/>
      <c r="C3" s="3"/>
      <c r="D3" s="4"/>
      <c r="E3" s="6"/>
      <c r="F3" s="4"/>
      <c r="G3" s="4"/>
      <c r="H3" s="4" t="s">
        <v>17</v>
      </c>
      <c r="I3" s="4" t="s">
        <v>18</v>
      </c>
      <c r="J3" s="4" t="s">
        <v>19</v>
      </c>
      <c r="K3" s="4" t="s">
        <v>20</v>
      </c>
      <c r="L3" s="4" t="s">
        <v>21</v>
      </c>
      <c r="M3" s="4" t="s">
        <v>22</v>
      </c>
      <c r="N3" s="4" t="s">
        <v>23</v>
      </c>
      <c r="O3" s="4" t="s">
        <v>24</v>
      </c>
      <c r="P3" s="15"/>
      <c r="Q3" s="4"/>
      <c r="R3" s="4"/>
      <c r="S3" s="4" t="s">
        <v>25</v>
      </c>
      <c r="T3" s="4" t="s">
        <v>26</v>
      </c>
      <c r="U3" s="4" t="s">
        <v>27</v>
      </c>
      <c r="V3" s="4" t="s">
        <v>28</v>
      </c>
      <c r="W3" s="4" t="s">
        <v>29</v>
      </c>
      <c r="X3" s="4" t="s">
        <v>30</v>
      </c>
      <c r="Y3" s="4" t="s">
        <v>31</v>
      </c>
      <c r="Z3" s="4" t="s">
        <v>32</v>
      </c>
      <c r="AA3" s="4" t="s">
        <v>33</v>
      </c>
      <c r="AB3" s="4" t="s">
        <v>34</v>
      </c>
      <c r="AC3" s="4" t="s">
        <v>35</v>
      </c>
      <c r="AD3" s="4" t="s">
        <v>36</v>
      </c>
      <c r="AE3" s="4" t="s">
        <v>37</v>
      </c>
      <c r="AF3" s="4"/>
      <c r="AG3" s="6"/>
      <c r="AH3" s="4"/>
      <c r="AI3" s="4"/>
    </row>
    <row r="4" ht="32" customHeight="1" spans="1:35">
      <c r="A4" s="7" t="s">
        <v>38</v>
      </c>
      <c r="B4" s="8"/>
      <c r="C4" s="8"/>
      <c r="D4" s="8"/>
      <c r="E4" s="8"/>
      <c r="F4" s="8"/>
      <c r="G4" s="9"/>
      <c r="H4" s="10">
        <f t="shared" ref="H4:R4" si="0">SUM(H5:H71)</f>
        <v>43</v>
      </c>
      <c r="I4" s="10">
        <f t="shared" si="0"/>
        <v>0</v>
      </c>
      <c r="J4" s="10">
        <f t="shared" si="0"/>
        <v>16</v>
      </c>
      <c r="K4" s="10">
        <f t="shared" si="0"/>
        <v>4</v>
      </c>
      <c r="L4" s="10">
        <f t="shared" si="0"/>
        <v>1</v>
      </c>
      <c r="M4" s="10">
        <f t="shared" si="0"/>
        <v>1</v>
      </c>
      <c r="N4" s="10">
        <f t="shared" si="0"/>
        <v>1</v>
      </c>
      <c r="O4" s="10">
        <f t="shared" si="0"/>
        <v>1</v>
      </c>
      <c r="P4" s="10">
        <f t="shared" si="0"/>
        <v>22973</v>
      </c>
      <c r="Q4" s="10">
        <f t="shared" si="0"/>
        <v>0</v>
      </c>
      <c r="R4" s="10">
        <f t="shared" si="0"/>
        <v>0</v>
      </c>
      <c r="S4" s="10">
        <f>T4+U4+V4+W4</f>
        <v>9728</v>
      </c>
      <c r="T4" s="10">
        <f t="shared" ref="T4:W4" si="1">SUM(T5:T71)</f>
        <v>7538</v>
      </c>
      <c r="U4" s="10">
        <f t="shared" si="1"/>
        <v>0</v>
      </c>
      <c r="V4" s="10">
        <f t="shared" si="1"/>
        <v>1434</v>
      </c>
      <c r="W4" s="10">
        <f t="shared" si="1"/>
        <v>756</v>
      </c>
      <c r="X4" s="10"/>
      <c r="Y4" s="10"/>
      <c r="Z4" s="10"/>
      <c r="AA4" s="10"/>
      <c r="AB4" s="10"/>
      <c r="AC4" s="10"/>
      <c r="AD4" s="10"/>
      <c r="AE4" s="10"/>
      <c r="AF4" s="10"/>
      <c r="AG4" s="10"/>
      <c r="AH4" s="10"/>
      <c r="AI4" s="10"/>
    </row>
    <row r="5" ht="243.75" spans="1:35">
      <c r="A5" s="11">
        <v>1</v>
      </c>
      <c r="B5" s="12" t="s">
        <v>39</v>
      </c>
      <c r="C5" s="13" t="s">
        <v>40</v>
      </c>
      <c r="D5" s="12" t="s">
        <v>41</v>
      </c>
      <c r="E5" s="13" t="s">
        <v>42</v>
      </c>
      <c r="F5" s="12" t="s">
        <v>43</v>
      </c>
      <c r="G5" s="14" t="s">
        <v>44</v>
      </c>
      <c r="H5" s="13"/>
      <c r="I5" s="13"/>
      <c r="J5" s="13">
        <v>1</v>
      </c>
      <c r="K5" s="13"/>
      <c r="L5" s="13"/>
      <c r="M5" s="13"/>
      <c r="N5" s="13"/>
      <c r="O5" s="13"/>
      <c r="P5" s="13">
        <v>300</v>
      </c>
      <c r="Q5" s="12" t="s">
        <v>45</v>
      </c>
      <c r="R5" s="12" t="s">
        <v>46</v>
      </c>
      <c r="S5" s="10">
        <f t="shared" ref="S4:S67" si="2">T5+U5+V5+W5</f>
        <v>226</v>
      </c>
      <c r="T5" s="13"/>
      <c r="U5" s="16"/>
      <c r="V5" s="13"/>
      <c r="W5" s="13">
        <v>226</v>
      </c>
      <c r="X5" s="13"/>
      <c r="Y5" s="13"/>
      <c r="Z5" s="13"/>
      <c r="AA5" s="13"/>
      <c r="AB5" s="13"/>
      <c r="AC5" s="13"/>
      <c r="AD5" s="13"/>
      <c r="AE5" s="13"/>
      <c r="AF5" s="14" t="s">
        <v>47</v>
      </c>
      <c r="AG5" s="14" t="s">
        <v>48</v>
      </c>
      <c r="AH5" s="18">
        <v>45611</v>
      </c>
      <c r="AI5" s="13"/>
    </row>
    <row r="6" ht="168.75" spans="1:35">
      <c r="A6" s="11">
        <v>2</v>
      </c>
      <c r="B6" s="12" t="s">
        <v>49</v>
      </c>
      <c r="C6" s="13" t="s">
        <v>50</v>
      </c>
      <c r="D6" s="12" t="s">
        <v>41</v>
      </c>
      <c r="E6" s="13" t="s">
        <v>42</v>
      </c>
      <c r="F6" s="12" t="s">
        <v>51</v>
      </c>
      <c r="G6" s="14" t="s">
        <v>52</v>
      </c>
      <c r="H6" s="13"/>
      <c r="I6" s="13"/>
      <c r="J6" s="13">
        <v>1</v>
      </c>
      <c r="K6" s="13"/>
      <c r="L6" s="13"/>
      <c r="M6" s="13"/>
      <c r="N6" s="13"/>
      <c r="O6" s="13"/>
      <c r="P6" s="13">
        <v>204</v>
      </c>
      <c r="Q6" s="12" t="s">
        <v>45</v>
      </c>
      <c r="R6" s="12" t="s">
        <v>46</v>
      </c>
      <c r="S6" s="10">
        <f t="shared" si="2"/>
        <v>20</v>
      </c>
      <c r="T6" s="13">
        <v>20</v>
      </c>
      <c r="U6" s="17"/>
      <c r="V6" s="13"/>
      <c r="W6" s="13"/>
      <c r="X6" s="13"/>
      <c r="Y6" s="13"/>
      <c r="Z6" s="13"/>
      <c r="AA6" s="13"/>
      <c r="AB6" s="13"/>
      <c r="AC6" s="13"/>
      <c r="AD6" s="13"/>
      <c r="AE6" s="13"/>
      <c r="AF6" s="14" t="s">
        <v>53</v>
      </c>
      <c r="AG6" s="14" t="s">
        <v>54</v>
      </c>
      <c r="AH6" s="18">
        <v>45611</v>
      </c>
      <c r="AI6" s="13"/>
    </row>
    <row r="7" ht="300" spans="1:35">
      <c r="A7" s="11">
        <v>3</v>
      </c>
      <c r="B7" s="12" t="s">
        <v>55</v>
      </c>
      <c r="C7" s="13" t="s">
        <v>56</v>
      </c>
      <c r="D7" s="12" t="s">
        <v>41</v>
      </c>
      <c r="E7" s="13" t="s">
        <v>42</v>
      </c>
      <c r="F7" s="12" t="s">
        <v>57</v>
      </c>
      <c r="G7" s="14" t="s">
        <v>58</v>
      </c>
      <c r="H7" s="13">
        <v>1</v>
      </c>
      <c r="I7" s="13"/>
      <c r="J7" s="13"/>
      <c r="K7" s="13"/>
      <c r="L7" s="13"/>
      <c r="M7" s="13"/>
      <c r="N7" s="13"/>
      <c r="O7" s="13"/>
      <c r="P7" s="13">
        <v>5</v>
      </c>
      <c r="Q7" s="12" t="s">
        <v>45</v>
      </c>
      <c r="R7" s="12" t="s">
        <v>46</v>
      </c>
      <c r="S7" s="10">
        <f t="shared" si="2"/>
        <v>240</v>
      </c>
      <c r="T7" s="13">
        <v>240</v>
      </c>
      <c r="U7" s="17"/>
      <c r="V7" s="13"/>
      <c r="W7" s="13"/>
      <c r="X7" s="13"/>
      <c r="Y7" s="13"/>
      <c r="Z7" s="13"/>
      <c r="AA7" s="13"/>
      <c r="AB7" s="13"/>
      <c r="AC7" s="13"/>
      <c r="AD7" s="13"/>
      <c r="AE7" s="13"/>
      <c r="AF7" s="14" t="s">
        <v>59</v>
      </c>
      <c r="AG7" s="14" t="s">
        <v>60</v>
      </c>
      <c r="AH7" s="18">
        <v>45611</v>
      </c>
      <c r="AI7" s="13"/>
    </row>
    <row r="8" ht="318.75" spans="1:35">
      <c r="A8" s="11">
        <v>4</v>
      </c>
      <c r="B8" s="12" t="s">
        <v>61</v>
      </c>
      <c r="C8" s="13" t="s">
        <v>62</v>
      </c>
      <c r="D8" s="12" t="s">
        <v>41</v>
      </c>
      <c r="E8" s="13" t="s">
        <v>42</v>
      </c>
      <c r="F8" s="12" t="s">
        <v>63</v>
      </c>
      <c r="G8" s="14" t="s">
        <v>64</v>
      </c>
      <c r="H8" s="13">
        <v>1</v>
      </c>
      <c r="I8" s="13"/>
      <c r="J8" s="13"/>
      <c r="K8" s="13"/>
      <c r="L8" s="13"/>
      <c r="M8" s="13"/>
      <c r="N8" s="13"/>
      <c r="O8" s="13"/>
      <c r="P8" s="13">
        <v>300</v>
      </c>
      <c r="Q8" s="12" t="s">
        <v>45</v>
      </c>
      <c r="R8" s="12" t="s">
        <v>46</v>
      </c>
      <c r="S8" s="10">
        <f t="shared" si="2"/>
        <v>6</v>
      </c>
      <c r="T8" s="13">
        <v>6</v>
      </c>
      <c r="U8" s="17"/>
      <c r="V8" s="13"/>
      <c r="W8" s="13"/>
      <c r="X8" s="13"/>
      <c r="Y8" s="13"/>
      <c r="Z8" s="13"/>
      <c r="AA8" s="13"/>
      <c r="AB8" s="13"/>
      <c r="AC8" s="13"/>
      <c r="AD8" s="13"/>
      <c r="AE8" s="13"/>
      <c r="AF8" s="14" t="s">
        <v>65</v>
      </c>
      <c r="AG8" s="14" t="s">
        <v>66</v>
      </c>
      <c r="AH8" s="18">
        <v>45611</v>
      </c>
      <c r="AI8" s="13"/>
    </row>
    <row r="9" ht="281.25" spans="1:35">
      <c r="A9" s="11">
        <v>5</v>
      </c>
      <c r="B9" s="12" t="s">
        <v>67</v>
      </c>
      <c r="C9" s="13" t="s">
        <v>68</v>
      </c>
      <c r="D9" s="12" t="s">
        <v>41</v>
      </c>
      <c r="E9" s="13" t="s">
        <v>42</v>
      </c>
      <c r="F9" s="12" t="s">
        <v>69</v>
      </c>
      <c r="G9" s="14" t="s">
        <v>70</v>
      </c>
      <c r="H9" s="13">
        <v>1</v>
      </c>
      <c r="I9" s="13"/>
      <c r="J9" s="13"/>
      <c r="K9" s="13"/>
      <c r="L9" s="13"/>
      <c r="M9" s="13"/>
      <c r="N9" s="13"/>
      <c r="O9" s="13"/>
      <c r="P9" s="13">
        <v>6</v>
      </c>
      <c r="Q9" s="12" t="s">
        <v>45</v>
      </c>
      <c r="R9" s="12" t="s">
        <v>46</v>
      </c>
      <c r="S9" s="10">
        <f t="shared" si="2"/>
        <v>40</v>
      </c>
      <c r="T9" s="13">
        <v>40</v>
      </c>
      <c r="U9" s="17"/>
      <c r="V9" s="13"/>
      <c r="W9" s="13"/>
      <c r="X9" s="13"/>
      <c r="Y9" s="13"/>
      <c r="Z9" s="13"/>
      <c r="AA9" s="13"/>
      <c r="AB9" s="13"/>
      <c r="AC9" s="13"/>
      <c r="AD9" s="13"/>
      <c r="AE9" s="13"/>
      <c r="AF9" s="14" t="s">
        <v>71</v>
      </c>
      <c r="AG9" s="14" t="s">
        <v>72</v>
      </c>
      <c r="AH9" s="18">
        <v>45611</v>
      </c>
      <c r="AI9" s="13"/>
    </row>
    <row r="10" ht="187.5" spans="1:35">
      <c r="A10" s="11">
        <v>6</v>
      </c>
      <c r="B10" s="12" t="s">
        <v>73</v>
      </c>
      <c r="C10" s="13" t="s">
        <v>74</v>
      </c>
      <c r="D10" s="12" t="s">
        <v>41</v>
      </c>
      <c r="E10" s="13" t="s">
        <v>42</v>
      </c>
      <c r="F10" s="13" t="s">
        <v>69</v>
      </c>
      <c r="G10" s="13" t="s">
        <v>75</v>
      </c>
      <c r="H10" s="13">
        <v>1</v>
      </c>
      <c r="I10" s="13"/>
      <c r="J10" s="13"/>
      <c r="K10" s="13"/>
      <c r="L10" s="13"/>
      <c r="M10" s="13"/>
      <c r="N10" s="13"/>
      <c r="O10" s="13"/>
      <c r="P10" s="13">
        <v>100</v>
      </c>
      <c r="Q10" s="12" t="s">
        <v>45</v>
      </c>
      <c r="R10" s="12" t="s">
        <v>46</v>
      </c>
      <c r="S10" s="10">
        <f t="shared" si="2"/>
        <v>330</v>
      </c>
      <c r="T10" s="13">
        <v>330</v>
      </c>
      <c r="U10" s="17"/>
      <c r="V10" s="13"/>
      <c r="W10" s="13"/>
      <c r="X10" s="13"/>
      <c r="Y10" s="13"/>
      <c r="Z10" s="13"/>
      <c r="AA10" s="13"/>
      <c r="AB10" s="13"/>
      <c r="AC10" s="13"/>
      <c r="AD10" s="13"/>
      <c r="AE10" s="13"/>
      <c r="AF10" s="14" t="s">
        <v>76</v>
      </c>
      <c r="AG10" s="14" t="s">
        <v>77</v>
      </c>
      <c r="AH10" s="18">
        <v>45611</v>
      </c>
      <c r="AI10" s="13"/>
    </row>
    <row r="11" ht="281.25" spans="1:35">
      <c r="A11" s="11">
        <v>7</v>
      </c>
      <c r="B11" s="12" t="s">
        <v>78</v>
      </c>
      <c r="C11" s="12" t="s">
        <v>79</v>
      </c>
      <c r="D11" s="12" t="s">
        <v>41</v>
      </c>
      <c r="E11" s="13" t="s">
        <v>42</v>
      </c>
      <c r="F11" s="12" t="s">
        <v>80</v>
      </c>
      <c r="G11" s="12" t="s">
        <v>81</v>
      </c>
      <c r="H11" s="13">
        <v>1</v>
      </c>
      <c r="I11" s="12"/>
      <c r="J11" s="12"/>
      <c r="K11" s="12"/>
      <c r="L11" s="12"/>
      <c r="M11" s="12"/>
      <c r="N11" s="12"/>
      <c r="O11" s="12"/>
      <c r="P11" s="12">
        <v>200</v>
      </c>
      <c r="Q11" s="12" t="s">
        <v>82</v>
      </c>
      <c r="R11" s="12" t="s">
        <v>83</v>
      </c>
      <c r="S11" s="10">
        <f t="shared" si="2"/>
        <v>500</v>
      </c>
      <c r="T11" s="12">
        <v>500</v>
      </c>
      <c r="U11" s="17"/>
      <c r="V11" s="12"/>
      <c r="W11" s="12"/>
      <c r="X11" s="12"/>
      <c r="Y11" s="12"/>
      <c r="Z11" s="12"/>
      <c r="AA11" s="12"/>
      <c r="AB11" s="12"/>
      <c r="AC11" s="12"/>
      <c r="AD11" s="12"/>
      <c r="AE11" s="12"/>
      <c r="AF11" s="12" t="s">
        <v>84</v>
      </c>
      <c r="AG11" s="12" t="s">
        <v>85</v>
      </c>
      <c r="AH11" s="18">
        <v>45611</v>
      </c>
      <c r="AI11" s="12"/>
    </row>
    <row r="12" ht="281.25" spans="1:35">
      <c r="A12" s="11">
        <v>8</v>
      </c>
      <c r="B12" s="12" t="s">
        <v>86</v>
      </c>
      <c r="C12" s="12" t="s">
        <v>87</v>
      </c>
      <c r="D12" s="12" t="s">
        <v>41</v>
      </c>
      <c r="E12" s="13" t="s">
        <v>42</v>
      </c>
      <c r="F12" s="12" t="s">
        <v>80</v>
      </c>
      <c r="G12" s="12" t="s">
        <v>88</v>
      </c>
      <c r="H12" s="13">
        <v>1</v>
      </c>
      <c r="I12" s="12"/>
      <c r="J12" s="12"/>
      <c r="K12" s="12"/>
      <c r="L12" s="12"/>
      <c r="M12" s="12"/>
      <c r="N12" s="12"/>
      <c r="O12" s="12"/>
      <c r="P12" s="12">
        <v>200</v>
      </c>
      <c r="Q12" s="12" t="s">
        <v>82</v>
      </c>
      <c r="R12" s="12" t="s">
        <v>83</v>
      </c>
      <c r="S12" s="10">
        <f t="shared" si="2"/>
        <v>330</v>
      </c>
      <c r="T12" s="12">
        <v>330</v>
      </c>
      <c r="U12" s="17"/>
      <c r="V12" s="12"/>
      <c r="W12" s="12"/>
      <c r="X12" s="12"/>
      <c r="Y12" s="12"/>
      <c r="Z12" s="12"/>
      <c r="AA12" s="12"/>
      <c r="AB12" s="12"/>
      <c r="AC12" s="12"/>
      <c r="AD12" s="12"/>
      <c r="AE12" s="12"/>
      <c r="AF12" s="12" t="s">
        <v>89</v>
      </c>
      <c r="AG12" s="12" t="s">
        <v>90</v>
      </c>
      <c r="AH12" s="18">
        <v>45611</v>
      </c>
      <c r="AI12" s="12"/>
    </row>
    <row r="13" ht="262.5" spans="1:35">
      <c r="A13" s="11">
        <v>9</v>
      </c>
      <c r="B13" s="12" t="s">
        <v>91</v>
      </c>
      <c r="C13" s="12" t="s">
        <v>92</v>
      </c>
      <c r="D13" s="12" t="s">
        <v>41</v>
      </c>
      <c r="E13" s="13" t="s">
        <v>42</v>
      </c>
      <c r="F13" s="12" t="s">
        <v>93</v>
      </c>
      <c r="G13" s="12" t="s">
        <v>94</v>
      </c>
      <c r="H13" s="13">
        <v>1</v>
      </c>
      <c r="I13" s="12"/>
      <c r="J13" s="12"/>
      <c r="K13" s="12"/>
      <c r="L13" s="12"/>
      <c r="M13" s="12"/>
      <c r="N13" s="12"/>
      <c r="O13" s="12"/>
      <c r="P13" s="12">
        <v>200</v>
      </c>
      <c r="Q13" s="12" t="s">
        <v>82</v>
      </c>
      <c r="R13" s="12" t="s">
        <v>83</v>
      </c>
      <c r="S13" s="10">
        <f t="shared" si="2"/>
        <v>150</v>
      </c>
      <c r="T13" s="12">
        <v>150</v>
      </c>
      <c r="U13" s="17"/>
      <c r="V13" s="12"/>
      <c r="W13" s="12"/>
      <c r="X13" s="12"/>
      <c r="Y13" s="12"/>
      <c r="Z13" s="12"/>
      <c r="AA13" s="12"/>
      <c r="AB13" s="12"/>
      <c r="AC13" s="12"/>
      <c r="AD13" s="12"/>
      <c r="AE13" s="12"/>
      <c r="AF13" s="12" t="s">
        <v>95</v>
      </c>
      <c r="AG13" s="12" t="s">
        <v>96</v>
      </c>
      <c r="AH13" s="18">
        <v>45611</v>
      </c>
      <c r="AI13" s="12"/>
    </row>
    <row r="14" ht="281.25" spans="1:35">
      <c r="A14" s="11">
        <v>10</v>
      </c>
      <c r="B14" s="12" t="s">
        <v>97</v>
      </c>
      <c r="C14" s="12" t="s">
        <v>98</v>
      </c>
      <c r="D14" s="12" t="s">
        <v>41</v>
      </c>
      <c r="E14" s="13" t="s">
        <v>42</v>
      </c>
      <c r="F14" s="12" t="s">
        <v>99</v>
      </c>
      <c r="G14" s="12" t="s">
        <v>100</v>
      </c>
      <c r="H14" s="13">
        <v>1</v>
      </c>
      <c r="I14" s="12"/>
      <c r="J14" s="12"/>
      <c r="K14" s="12"/>
      <c r="L14" s="12"/>
      <c r="M14" s="12"/>
      <c r="N14" s="12"/>
      <c r="O14" s="12"/>
      <c r="P14" s="12">
        <v>200</v>
      </c>
      <c r="Q14" s="12" t="s">
        <v>101</v>
      </c>
      <c r="R14" s="12" t="s">
        <v>102</v>
      </c>
      <c r="S14" s="10">
        <f t="shared" si="2"/>
        <v>280</v>
      </c>
      <c r="T14" s="12">
        <v>280</v>
      </c>
      <c r="U14" s="17"/>
      <c r="V14" s="12"/>
      <c r="W14" s="12"/>
      <c r="X14" s="12"/>
      <c r="Y14" s="12"/>
      <c r="Z14" s="12"/>
      <c r="AA14" s="12"/>
      <c r="AB14" s="12"/>
      <c r="AC14" s="12"/>
      <c r="AD14" s="12"/>
      <c r="AE14" s="12"/>
      <c r="AF14" s="12" t="s">
        <v>103</v>
      </c>
      <c r="AG14" s="12" t="s">
        <v>104</v>
      </c>
      <c r="AH14" s="18">
        <v>45611</v>
      </c>
      <c r="AI14" s="12"/>
    </row>
    <row r="15" ht="281.25" spans="1:35">
      <c r="A15" s="11">
        <v>11</v>
      </c>
      <c r="B15" s="12" t="s">
        <v>105</v>
      </c>
      <c r="C15" s="12" t="s">
        <v>106</v>
      </c>
      <c r="D15" s="12" t="s">
        <v>41</v>
      </c>
      <c r="E15" s="13" t="s">
        <v>42</v>
      </c>
      <c r="F15" s="12" t="s">
        <v>99</v>
      </c>
      <c r="G15" s="12" t="s">
        <v>107</v>
      </c>
      <c r="H15" s="13">
        <v>1</v>
      </c>
      <c r="I15" s="12"/>
      <c r="J15" s="12"/>
      <c r="K15" s="12"/>
      <c r="L15" s="12"/>
      <c r="M15" s="12"/>
      <c r="N15" s="12"/>
      <c r="O15" s="12"/>
      <c r="P15" s="12">
        <v>200</v>
      </c>
      <c r="Q15" s="12" t="s">
        <v>101</v>
      </c>
      <c r="R15" s="12" t="s">
        <v>102</v>
      </c>
      <c r="S15" s="10">
        <f t="shared" si="2"/>
        <v>360</v>
      </c>
      <c r="T15" s="12">
        <v>360</v>
      </c>
      <c r="U15" s="17"/>
      <c r="V15" s="12"/>
      <c r="W15" s="12"/>
      <c r="X15" s="12"/>
      <c r="Y15" s="12"/>
      <c r="Z15" s="12"/>
      <c r="AA15" s="12"/>
      <c r="AB15" s="12"/>
      <c r="AC15" s="12"/>
      <c r="AD15" s="12"/>
      <c r="AE15" s="12"/>
      <c r="AF15" s="12" t="s">
        <v>108</v>
      </c>
      <c r="AG15" s="12" t="s">
        <v>109</v>
      </c>
      <c r="AH15" s="18">
        <v>45611</v>
      </c>
      <c r="AI15" s="12"/>
    </row>
    <row r="16" ht="281.25" spans="1:35">
      <c r="A16" s="11">
        <v>12</v>
      </c>
      <c r="B16" s="12" t="s">
        <v>110</v>
      </c>
      <c r="C16" s="12" t="s">
        <v>111</v>
      </c>
      <c r="D16" s="12" t="s">
        <v>41</v>
      </c>
      <c r="E16" s="13" t="s">
        <v>42</v>
      </c>
      <c r="F16" s="12" t="s">
        <v>80</v>
      </c>
      <c r="G16" s="12" t="s">
        <v>112</v>
      </c>
      <c r="H16" s="13">
        <v>1</v>
      </c>
      <c r="I16" s="12"/>
      <c r="J16" s="12"/>
      <c r="K16" s="12"/>
      <c r="L16" s="12"/>
      <c r="M16" s="12"/>
      <c r="N16" s="12"/>
      <c r="O16" s="12"/>
      <c r="P16" s="12">
        <v>200</v>
      </c>
      <c r="Q16" s="12" t="s">
        <v>101</v>
      </c>
      <c r="R16" s="12" t="s">
        <v>102</v>
      </c>
      <c r="S16" s="10">
        <f t="shared" si="2"/>
        <v>120</v>
      </c>
      <c r="T16" s="12">
        <v>120</v>
      </c>
      <c r="U16" s="17"/>
      <c r="V16" s="12"/>
      <c r="W16" s="12"/>
      <c r="X16" s="12"/>
      <c r="Y16" s="12"/>
      <c r="Z16" s="12"/>
      <c r="AA16" s="12"/>
      <c r="AB16" s="12"/>
      <c r="AC16" s="12"/>
      <c r="AD16" s="12"/>
      <c r="AE16" s="12"/>
      <c r="AF16" s="12" t="s">
        <v>113</v>
      </c>
      <c r="AG16" s="12" t="s">
        <v>114</v>
      </c>
      <c r="AH16" s="18">
        <v>45611</v>
      </c>
      <c r="AI16" s="12"/>
    </row>
    <row r="17" ht="206.25" spans="1:35">
      <c r="A17" s="11">
        <v>13</v>
      </c>
      <c r="B17" s="12" t="s">
        <v>115</v>
      </c>
      <c r="C17" s="12" t="s">
        <v>116</v>
      </c>
      <c r="D17" s="12" t="s">
        <v>41</v>
      </c>
      <c r="E17" s="13" t="s">
        <v>42</v>
      </c>
      <c r="F17" s="12" t="s">
        <v>117</v>
      </c>
      <c r="G17" s="12" t="s">
        <v>118</v>
      </c>
      <c r="H17" s="12"/>
      <c r="I17" s="12"/>
      <c r="J17" s="13">
        <v>1</v>
      </c>
      <c r="K17" s="12"/>
      <c r="L17" s="12"/>
      <c r="M17" s="12"/>
      <c r="N17" s="12"/>
      <c r="O17" s="12"/>
      <c r="P17" s="12">
        <v>200</v>
      </c>
      <c r="Q17" s="12" t="s">
        <v>101</v>
      </c>
      <c r="R17" s="12" t="s">
        <v>102</v>
      </c>
      <c r="S17" s="10">
        <f t="shared" si="2"/>
        <v>200</v>
      </c>
      <c r="T17" s="12"/>
      <c r="U17" s="17"/>
      <c r="V17" s="12">
        <v>200</v>
      </c>
      <c r="W17" s="12"/>
      <c r="X17" s="12"/>
      <c r="Y17" s="12"/>
      <c r="Z17" s="12"/>
      <c r="AA17" s="12"/>
      <c r="AB17" s="12"/>
      <c r="AC17" s="12"/>
      <c r="AD17" s="12"/>
      <c r="AE17" s="12"/>
      <c r="AF17" s="12" t="s">
        <v>119</v>
      </c>
      <c r="AG17" s="12" t="s">
        <v>120</v>
      </c>
      <c r="AH17" s="18">
        <v>45611</v>
      </c>
      <c r="AI17" s="12"/>
    </row>
    <row r="18" ht="168.75" spans="1:35">
      <c r="A18" s="11">
        <v>14</v>
      </c>
      <c r="B18" s="12" t="s">
        <v>121</v>
      </c>
      <c r="C18" s="12" t="s">
        <v>122</v>
      </c>
      <c r="D18" s="12" t="s">
        <v>41</v>
      </c>
      <c r="E18" s="13" t="s">
        <v>42</v>
      </c>
      <c r="F18" s="12" t="s">
        <v>123</v>
      </c>
      <c r="G18" s="12" t="s">
        <v>124</v>
      </c>
      <c r="H18" s="12"/>
      <c r="I18" s="12"/>
      <c r="J18" s="13">
        <v>1</v>
      </c>
      <c r="K18" s="12"/>
      <c r="L18" s="12"/>
      <c r="M18" s="12"/>
      <c r="N18" s="12"/>
      <c r="O18" s="12"/>
      <c r="P18" s="12">
        <v>100</v>
      </c>
      <c r="Q18" s="12" t="s">
        <v>101</v>
      </c>
      <c r="R18" s="12" t="s">
        <v>102</v>
      </c>
      <c r="S18" s="10">
        <f t="shared" si="2"/>
        <v>7</v>
      </c>
      <c r="T18" s="12">
        <v>7</v>
      </c>
      <c r="U18" s="17"/>
      <c r="V18" s="12"/>
      <c r="W18" s="12"/>
      <c r="X18" s="12"/>
      <c r="Y18" s="12"/>
      <c r="Z18" s="12"/>
      <c r="AA18" s="12"/>
      <c r="AB18" s="12"/>
      <c r="AC18" s="12"/>
      <c r="AD18" s="12"/>
      <c r="AE18" s="12"/>
      <c r="AF18" s="12" t="s">
        <v>125</v>
      </c>
      <c r="AG18" s="12" t="s">
        <v>126</v>
      </c>
      <c r="AH18" s="18">
        <v>45611</v>
      </c>
      <c r="AI18" s="12"/>
    </row>
    <row r="19" ht="281.25" spans="1:35">
      <c r="A19" s="11">
        <v>15</v>
      </c>
      <c r="B19" s="12" t="s">
        <v>127</v>
      </c>
      <c r="C19" s="12" t="s">
        <v>128</v>
      </c>
      <c r="D19" s="12" t="s">
        <v>41</v>
      </c>
      <c r="E19" s="13" t="s">
        <v>42</v>
      </c>
      <c r="F19" s="12" t="s">
        <v>129</v>
      </c>
      <c r="G19" s="12" t="s">
        <v>130</v>
      </c>
      <c r="H19" s="13">
        <v>1</v>
      </c>
      <c r="I19" s="12"/>
      <c r="J19" s="12"/>
      <c r="K19" s="12"/>
      <c r="L19" s="12"/>
      <c r="M19" s="12"/>
      <c r="N19" s="12"/>
      <c r="O19" s="12"/>
      <c r="P19" s="12">
        <v>7</v>
      </c>
      <c r="Q19" s="12" t="s">
        <v>101</v>
      </c>
      <c r="R19" s="12" t="s">
        <v>102</v>
      </c>
      <c r="S19" s="10">
        <f t="shared" si="2"/>
        <v>24</v>
      </c>
      <c r="T19" s="12">
        <v>24</v>
      </c>
      <c r="U19" s="17"/>
      <c r="V19" s="12"/>
      <c r="W19" s="12"/>
      <c r="X19" s="12"/>
      <c r="Y19" s="12"/>
      <c r="Z19" s="12"/>
      <c r="AA19" s="12"/>
      <c r="AB19" s="12"/>
      <c r="AC19" s="12"/>
      <c r="AD19" s="12"/>
      <c r="AE19" s="12"/>
      <c r="AF19" s="12" t="s">
        <v>131</v>
      </c>
      <c r="AG19" s="12" t="s">
        <v>132</v>
      </c>
      <c r="AH19" s="18">
        <v>45611</v>
      </c>
      <c r="AI19" s="12"/>
    </row>
    <row r="20" ht="300" spans="1:35">
      <c r="A20" s="11">
        <v>16</v>
      </c>
      <c r="B20" s="12" t="s">
        <v>133</v>
      </c>
      <c r="C20" s="12" t="s">
        <v>134</v>
      </c>
      <c r="D20" s="12" t="s">
        <v>41</v>
      </c>
      <c r="E20" s="13" t="s">
        <v>42</v>
      </c>
      <c r="F20" s="12" t="s">
        <v>135</v>
      </c>
      <c r="G20" s="12" t="s">
        <v>136</v>
      </c>
      <c r="H20" s="13">
        <v>1</v>
      </c>
      <c r="I20" s="12"/>
      <c r="J20" s="12"/>
      <c r="K20" s="12"/>
      <c r="L20" s="12"/>
      <c r="M20" s="12"/>
      <c r="N20" s="12"/>
      <c r="O20" s="12"/>
      <c r="P20" s="12">
        <v>6</v>
      </c>
      <c r="Q20" s="12" t="s">
        <v>101</v>
      </c>
      <c r="R20" s="12" t="s">
        <v>102</v>
      </c>
      <c r="S20" s="10">
        <f t="shared" si="2"/>
        <v>281</v>
      </c>
      <c r="T20" s="12">
        <v>281</v>
      </c>
      <c r="U20" s="17"/>
      <c r="V20" s="12"/>
      <c r="W20" s="12"/>
      <c r="X20" s="12"/>
      <c r="Y20" s="12"/>
      <c r="Z20" s="12"/>
      <c r="AA20" s="12"/>
      <c r="AB20" s="12"/>
      <c r="AC20" s="12"/>
      <c r="AD20" s="12"/>
      <c r="AE20" s="12"/>
      <c r="AF20" s="12" t="s">
        <v>137</v>
      </c>
      <c r="AG20" s="12" t="s">
        <v>138</v>
      </c>
      <c r="AH20" s="18">
        <v>45611</v>
      </c>
      <c r="AI20" s="12"/>
    </row>
    <row r="21" ht="300" spans="1:35">
      <c r="A21" s="11">
        <v>17</v>
      </c>
      <c r="B21" s="12" t="s">
        <v>139</v>
      </c>
      <c r="C21" s="12" t="s">
        <v>140</v>
      </c>
      <c r="D21" s="12" t="s">
        <v>41</v>
      </c>
      <c r="E21" s="13" t="s">
        <v>42</v>
      </c>
      <c r="F21" s="12" t="s">
        <v>141</v>
      </c>
      <c r="G21" s="12" t="s">
        <v>142</v>
      </c>
      <c r="H21" s="12"/>
      <c r="I21" s="12"/>
      <c r="J21" s="12"/>
      <c r="K21" s="12">
        <v>1</v>
      </c>
      <c r="L21" s="12"/>
      <c r="M21" s="12"/>
      <c r="N21" s="12"/>
      <c r="O21" s="12"/>
      <c r="P21" s="12">
        <v>1050</v>
      </c>
      <c r="Q21" s="12" t="s">
        <v>143</v>
      </c>
      <c r="R21" s="12" t="s">
        <v>144</v>
      </c>
      <c r="S21" s="10">
        <f t="shared" si="2"/>
        <v>200</v>
      </c>
      <c r="T21" s="12"/>
      <c r="U21" s="17"/>
      <c r="V21" s="12">
        <v>200</v>
      </c>
      <c r="W21" s="12"/>
      <c r="X21" s="12"/>
      <c r="Y21" s="12"/>
      <c r="Z21" s="12"/>
      <c r="AA21" s="12"/>
      <c r="AB21" s="12"/>
      <c r="AC21" s="12"/>
      <c r="AD21" s="12"/>
      <c r="AE21" s="12"/>
      <c r="AF21" s="12" t="s">
        <v>145</v>
      </c>
      <c r="AG21" s="12" t="s">
        <v>146</v>
      </c>
      <c r="AH21" s="18">
        <v>45611</v>
      </c>
      <c r="AI21" s="12"/>
    </row>
    <row r="22" ht="150" spans="1:35">
      <c r="A22" s="11">
        <v>18</v>
      </c>
      <c r="B22" s="12" t="s">
        <v>147</v>
      </c>
      <c r="C22" s="12" t="s">
        <v>148</v>
      </c>
      <c r="D22" s="12" t="s">
        <v>41</v>
      </c>
      <c r="E22" s="13" t="s">
        <v>42</v>
      </c>
      <c r="F22" s="12" t="s">
        <v>141</v>
      </c>
      <c r="G22" s="12" t="s">
        <v>149</v>
      </c>
      <c r="H22" s="12"/>
      <c r="I22" s="12"/>
      <c r="J22" s="12"/>
      <c r="K22" s="12">
        <v>1</v>
      </c>
      <c r="L22" s="12"/>
      <c r="M22" s="12"/>
      <c r="N22" s="12"/>
      <c r="O22" s="12"/>
      <c r="P22" s="12">
        <v>400</v>
      </c>
      <c r="Q22" s="12" t="s">
        <v>143</v>
      </c>
      <c r="R22" s="12" t="s">
        <v>144</v>
      </c>
      <c r="S22" s="10">
        <f t="shared" si="2"/>
        <v>80</v>
      </c>
      <c r="T22" s="12">
        <v>80</v>
      </c>
      <c r="U22" s="17"/>
      <c r="V22" s="12"/>
      <c r="W22" s="12"/>
      <c r="X22" s="12"/>
      <c r="Y22" s="12"/>
      <c r="Z22" s="12"/>
      <c r="AA22" s="12"/>
      <c r="AB22" s="12"/>
      <c r="AC22" s="12"/>
      <c r="AD22" s="12"/>
      <c r="AE22" s="12"/>
      <c r="AF22" s="12" t="s">
        <v>150</v>
      </c>
      <c r="AG22" s="12" t="s">
        <v>151</v>
      </c>
      <c r="AH22" s="18">
        <v>45611</v>
      </c>
      <c r="AI22" s="12"/>
    </row>
    <row r="23" ht="150" spans="1:35">
      <c r="A23" s="11">
        <v>19</v>
      </c>
      <c r="B23" s="12" t="s">
        <v>152</v>
      </c>
      <c r="C23" s="12" t="s">
        <v>153</v>
      </c>
      <c r="D23" s="12" t="s">
        <v>41</v>
      </c>
      <c r="E23" s="13" t="s">
        <v>42</v>
      </c>
      <c r="F23" s="12" t="s">
        <v>154</v>
      </c>
      <c r="G23" s="12" t="s">
        <v>155</v>
      </c>
      <c r="H23" s="13">
        <v>1</v>
      </c>
      <c r="I23" s="12"/>
      <c r="J23" s="12"/>
      <c r="K23" s="12"/>
      <c r="L23" s="12"/>
      <c r="M23" s="12"/>
      <c r="N23" s="12"/>
      <c r="O23" s="12"/>
      <c r="P23" s="12">
        <v>300</v>
      </c>
      <c r="Q23" s="12" t="s">
        <v>143</v>
      </c>
      <c r="R23" s="12" t="s">
        <v>144</v>
      </c>
      <c r="S23" s="10">
        <f t="shared" si="2"/>
        <v>219</v>
      </c>
      <c r="T23" s="12">
        <v>219</v>
      </c>
      <c r="U23" s="17"/>
      <c r="V23" s="12"/>
      <c r="W23" s="12"/>
      <c r="X23" s="12"/>
      <c r="Y23" s="12"/>
      <c r="Z23" s="12"/>
      <c r="AA23" s="12"/>
      <c r="AB23" s="12"/>
      <c r="AC23" s="12"/>
      <c r="AD23" s="12"/>
      <c r="AE23" s="12"/>
      <c r="AF23" s="12" t="s">
        <v>156</v>
      </c>
      <c r="AG23" s="12" t="s">
        <v>157</v>
      </c>
      <c r="AH23" s="18">
        <v>45611</v>
      </c>
      <c r="AI23" s="12"/>
    </row>
    <row r="24" ht="206.25" spans="1:35">
      <c r="A24" s="11">
        <v>20</v>
      </c>
      <c r="B24" s="12" t="s">
        <v>158</v>
      </c>
      <c r="C24" s="12" t="s">
        <v>159</v>
      </c>
      <c r="D24" s="12" t="s">
        <v>41</v>
      </c>
      <c r="E24" s="13" t="s">
        <v>42</v>
      </c>
      <c r="F24" s="12" t="s">
        <v>141</v>
      </c>
      <c r="G24" s="12" t="s">
        <v>160</v>
      </c>
      <c r="H24" s="12"/>
      <c r="I24" s="12"/>
      <c r="J24" s="12"/>
      <c r="K24" s="12">
        <v>1</v>
      </c>
      <c r="L24" s="12"/>
      <c r="M24" s="12"/>
      <c r="N24" s="12"/>
      <c r="O24" s="12"/>
      <c r="P24" s="12">
        <v>300</v>
      </c>
      <c r="Q24" s="12" t="s">
        <v>143</v>
      </c>
      <c r="R24" s="12" t="s">
        <v>144</v>
      </c>
      <c r="S24" s="10">
        <f t="shared" si="2"/>
        <v>3</v>
      </c>
      <c r="T24" s="12">
        <v>3</v>
      </c>
      <c r="U24" s="17"/>
      <c r="V24" s="12"/>
      <c r="W24" s="12"/>
      <c r="X24" s="12"/>
      <c r="Y24" s="12"/>
      <c r="Z24" s="12"/>
      <c r="AA24" s="12"/>
      <c r="AB24" s="12"/>
      <c r="AC24" s="12"/>
      <c r="AD24" s="12"/>
      <c r="AE24" s="12"/>
      <c r="AF24" s="12" t="s">
        <v>161</v>
      </c>
      <c r="AG24" s="12" t="s">
        <v>162</v>
      </c>
      <c r="AH24" s="18">
        <v>45611</v>
      </c>
      <c r="AI24" s="12"/>
    </row>
    <row r="25" ht="131.25" spans="1:35">
      <c r="A25" s="11">
        <v>21</v>
      </c>
      <c r="B25" s="12" t="s">
        <v>163</v>
      </c>
      <c r="C25" s="12" t="s">
        <v>164</v>
      </c>
      <c r="D25" s="12" t="s">
        <v>41</v>
      </c>
      <c r="E25" s="13" t="s">
        <v>42</v>
      </c>
      <c r="F25" s="12" t="s">
        <v>165</v>
      </c>
      <c r="G25" s="12" t="s">
        <v>166</v>
      </c>
      <c r="H25" s="13">
        <v>1</v>
      </c>
      <c r="I25" s="12"/>
      <c r="J25" s="12"/>
      <c r="K25" s="12"/>
      <c r="L25" s="12"/>
      <c r="M25" s="12"/>
      <c r="N25" s="12"/>
      <c r="O25" s="12"/>
      <c r="P25" s="12">
        <v>3</v>
      </c>
      <c r="Q25" s="12" t="s">
        <v>143</v>
      </c>
      <c r="R25" s="12" t="s">
        <v>144</v>
      </c>
      <c r="S25" s="10">
        <f t="shared" si="2"/>
        <v>300</v>
      </c>
      <c r="T25" s="12"/>
      <c r="U25" s="17"/>
      <c r="V25" s="12"/>
      <c r="W25" s="12">
        <v>300</v>
      </c>
      <c r="X25" s="12"/>
      <c r="Y25" s="12"/>
      <c r="Z25" s="12"/>
      <c r="AA25" s="12"/>
      <c r="AB25" s="12"/>
      <c r="AC25" s="12"/>
      <c r="AD25" s="12"/>
      <c r="AE25" s="12"/>
      <c r="AF25" s="12" t="s">
        <v>167</v>
      </c>
      <c r="AG25" s="12" t="s">
        <v>168</v>
      </c>
      <c r="AH25" s="18">
        <v>45611</v>
      </c>
      <c r="AI25" s="12"/>
    </row>
    <row r="26" ht="300" spans="1:35">
      <c r="A26" s="11">
        <v>22</v>
      </c>
      <c r="B26" s="12" t="s">
        <v>169</v>
      </c>
      <c r="C26" s="12" t="s">
        <v>170</v>
      </c>
      <c r="D26" s="12" t="s">
        <v>41</v>
      </c>
      <c r="E26" s="13" t="s">
        <v>42</v>
      </c>
      <c r="F26" s="12" t="s">
        <v>141</v>
      </c>
      <c r="G26" s="12" t="s">
        <v>171</v>
      </c>
      <c r="H26" s="13">
        <v>1</v>
      </c>
      <c r="I26" s="12"/>
      <c r="J26" s="12"/>
      <c r="K26" s="12"/>
      <c r="L26" s="12"/>
      <c r="M26" s="12"/>
      <c r="N26" s="12"/>
      <c r="O26" s="12"/>
      <c r="P26" s="12">
        <v>100</v>
      </c>
      <c r="Q26" s="12" t="s">
        <v>143</v>
      </c>
      <c r="R26" s="12" t="s">
        <v>144</v>
      </c>
      <c r="S26" s="10">
        <f t="shared" si="2"/>
        <v>200</v>
      </c>
      <c r="T26" s="12"/>
      <c r="U26" s="17"/>
      <c r="V26" s="12"/>
      <c r="W26" s="12">
        <v>200</v>
      </c>
      <c r="X26" s="12"/>
      <c r="Y26" s="12"/>
      <c r="Z26" s="12"/>
      <c r="AA26" s="12"/>
      <c r="AB26" s="12"/>
      <c r="AC26" s="12"/>
      <c r="AD26" s="12"/>
      <c r="AE26" s="12"/>
      <c r="AF26" s="12" t="s">
        <v>172</v>
      </c>
      <c r="AG26" s="12" t="s">
        <v>173</v>
      </c>
      <c r="AH26" s="18">
        <v>45611</v>
      </c>
      <c r="AI26" s="12"/>
    </row>
    <row r="27" ht="243.75" spans="1:35">
      <c r="A27" s="11">
        <v>23</v>
      </c>
      <c r="B27" s="12" t="s">
        <v>174</v>
      </c>
      <c r="C27" s="12" t="s">
        <v>175</v>
      </c>
      <c r="D27" s="12" t="s">
        <v>41</v>
      </c>
      <c r="E27" s="13" t="s">
        <v>42</v>
      </c>
      <c r="F27" s="12" t="s">
        <v>176</v>
      </c>
      <c r="G27" s="12" t="s">
        <v>177</v>
      </c>
      <c r="H27" s="12"/>
      <c r="I27" s="12"/>
      <c r="J27" s="13">
        <v>1</v>
      </c>
      <c r="K27" s="12"/>
      <c r="L27" s="12"/>
      <c r="M27" s="12"/>
      <c r="N27" s="12"/>
      <c r="O27" s="12"/>
      <c r="P27" s="12">
        <v>300</v>
      </c>
      <c r="Q27" s="12" t="s">
        <v>178</v>
      </c>
      <c r="R27" s="12" t="s">
        <v>179</v>
      </c>
      <c r="S27" s="10">
        <f t="shared" si="2"/>
        <v>300</v>
      </c>
      <c r="T27" s="12">
        <v>300</v>
      </c>
      <c r="U27" s="17"/>
      <c r="V27" s="12"/>
      <c r="W27" s="12"/>
      <c r="X27" s="12"/>
      <c r="Y27" s="12"/>
      <c r="Z27" s="12"/>
      <c r="AA27" s="12"/>
      <c r="AB27" s="12"/>
      <c r="AC27" s="12"/>
      <c r="AD27" s="12"/>
      <c r="AE27" s="12"/>
      <c r="AF27" s="12" t="s">
        <v>180</v>
      </c>
      <c r="AG27" s="12" t="s">
        <v>181</v>
      </c>
      <c r="AH27" s="18">
        <v>45611</v>
      </c>
      <c r="AI27" s="12"/>
    </row>
    <row r="28" ht="356.25" spans="1:35">
      <c r="A28" s="11">
        <v>24</v>
      </c>
      <c r="B28" s="12" t="s">
        <v>182</v>
      </c>
      <c r="C28" s="12" t="s">
        <v>183</v>
      </c>
      <c r="D28" s="12" t="s">
        <v>41</v>
      </c>
      <c r="E28" s="13" t="s">
        <v>42</v>
      </c>
      <c r="F28" s="12" t="s">
        <v>176</v>
      </c>
      <c r="G28" s="12" t="s">
        <v>184</v>
      </c>
      <c r="H28" s="13">
        <v>1</v>
      </c>
      <c r="I28" s="12"/>
      <c r="J28" s="12"/>
      <c r="K28" s="12"/>
      <c r="L28" s="12"/>
      <c r="M28" s="12"/>
      <c r="N28" s="12"/>
      <c r="O28" s="12"/>
      <c r="P28" s="12">
        <v>300</v>
      </c>
      <c r="Q28" s="12" t="s">
        <v>178</v>
      </c>
      <c r="R28" s="12" t="s">
        <v>179</v>
      </c>
      <c r="S28" s="10">
        <f t="shared" si="2"/>
        <v>80</v>
      </c>
      <c r="T28" s="12">
        <v>80</v>
      </c>
      <c r="U28" s="17"/>
      <c r="V28" s="12"/>
      <c r="W28" s="12"/>
      <c r="X28" s="12"/>
      <c r="Y28" s="12"/>
      <c r="Z28" s="12"/>
      <c r="AA28" s="12"/>
      <c r="AB28" s="12"/>
      <c r="AC28" s="12"/>
      <c r="AD28" s="12"/>
      <c r="AE28" s="12"/>
      <c r="AF28" s="12" t="s">
        <v>185</v>
      </c>
      <c r="AG28" s="12" t="s">
        <v>186</v>
      </c>
      <c r="AH28" s="18">
        <v>45611</v>
      </c>
      <c r="AI28" s="12"/>
    </row>
    <row r="29" ht="150" spans="1:35">
      <c r="A29" s="11">
        <v>25</v>
      </c>
      <c r="B29" s="12" t="s">
        <v>187</v>
      </c>
      <c r="C29" s="12" t="s">
        <v>188</v>
      </c>
      <c r="D29" s="12" t="s">
        <v>41</v>
      </c>
      <c r="E29" s="13" t="s">
        <v>42</v>
      </c>
      <c r="F29" s="12" t="s">
        <v>176</v>
      </c>
      <c r="G29" s="12" t="s">
        <v>189</v>
      </c>
      <c r="H29" s="12"/>
      <c r="I29" s="12"/>
      <c r="J29" s="13">
        <v>1</v>
      </c>
      <c r="K29" s="12"/>
      <c r="L29" s="12"/>
      <c r="M29" s="12"/>
      <c r="N29" s="12"/>
      <c r="O29" s="12"/>
      <c r="P29" s="12">
        <v>300</v>
      </c>
      <c r="Q29" s="12" t="s">
        <v>178</v>
      </c>
      <c r="R29" s="12" t="s">
        <v>179</v>
      </c>
      <c r="S29" s="10">
        <f t="shared" si="2"/>
        <v>114</v>
      </c>
      <c r="T29" s="12"/>
      <c r="U29" s="17"/>
      <c r="V29" s="12">
        <v>114</v>
      </c>
      <c r="W29" s="12"/>
      <c r="X29" s="12"/>
      <c r="Y29" s="12"/>
      <c r="Z29" s="12"/>
      <c r="AA29" s="12"/>
      <c r="AB29" s="12"/>
      <c r="AC29" s="12"/>
      <c r="AD29" s="12"/>
      <c r="AE29" s="12"/>
      <c r="AF29" s="12" t="s">
        <v>190</v>
      </c>
      <c r="AG29" s="12" t="s">
        <v>191</v>
      </c>
      <c r="AH29" s="18">
        <v>45611</v>
      </c>
      <c r="AI29" s="12"/>
    </row>
    <row r="30" ht="225" spans="1:35">
      <c r="A30" s="11">
        <v>26</v>
      </c>
      <c r="B30" s="12" t="s">
        <v>192</v>
      </c>
      <c r="C30" s="12" t="s">
        <v>193</v>
      </c>
      <c r="D30" s="12" t="s">
        <v>41</v>
      </c>
      <c r="E30" s="13" t="s">
        <v>42</v>
      </c>
      <c r="F30" s="12" t="s">
        <v>176</v>
      </c>
      <c r="G30" s="12" t="s">
        <v>194</v>
      </c>
      <c r="H30" s="12"/>
      <c r="I30" s="12"/>
      <c r="J30" s="13">
        <v>1</v>
      </c>
      <c r="K30" s="12"/>
      <c r="L30" s="12"/>
      <c r="M30" s="12"/>
      <c r="N30" s="12"/>
      <c r="O30" s="12"/>
      <c r="P30" s="12">
        <v>62</v>
      </c>
      <c r="Q30" s="12" t="s">
        <v>178</v>
      </c>
      <c r="R30" s="12" t="s">
        <v>179</v>
      </c>
      <c r="S30" s="10">
        <f t="shared" si="2"/>
        <v>8</v>
      </c>
      <c r="T30" s="12">
        <v>8</v>
      </c>
      <c r="U30" s="17"/>
      <c r="V30" s="12"/>
      <c r="W30" s="12"/>
      <c r="X30" s="12"/>
      <c r="Y30" s="12"/>
      <c r="Z30" s="12"/>
      <c r="AA30" s="12"/>
      <c r="AB30" s="12"/>
      <c r="AC30" s="12"/>
      <c r="AD30" s="12"/>
      <c r="AE30" s="12"/>
      <c r="AF30" s="12" t="s">
        <v>195</v>
      </c>
      <c r="AG30" s="12" t="s">
        <v>194</v>
      </c>
      <c r="AH30" s="18">
        <v>45611</v>
      </c>
      <c r="AI30" s="12"/>
    </row>
    <row r="31" ht="281.25" spans="1:35">
      <c r="A31" s="11">
        <v>27</v>
      </c>
      <c r="B31" s="12" t="s">
        <v>196</v>
      </c>
      <c r="C31" s="12" t="s">
        <v>197</v>
      </c>
      <c r="D31" s="12" t="s">
        <v>41</v>
      </c>
      <c r="E31" s="13" t="s">
        <v>42</v>
      </c>
      <c r="F31" s="12" t="s">
        <v>198</v>
      </c>
      <c r="G31" s="12" t="s">
        <v>199</v>
      </c>
      <c r="H31" s="13">
        <v>1</v>
      </c>
      <c r="I31" s="12"/>
      <c r="J31" s="12"/>
      <c r="K31" s="12"/>
      <c r="L31" s="12"/>
      <c r="M31" s="12"/>
      <c r="N31" s="12"/>
      <c r="O31" s="12"/>
      <c r="P31" s="12">
        <v>2</v>
      </c>
      <c r="Q31" s="12" t="s">
        <v>178</v>
      </c>
      <c r="R31" s="12" t="s">
        <v>179</v>
      </c>
      <c r="S31" s="10">
        <f t="shared" si="2"/>
        <v>11</v>
      </c>
      <c r="T31" s="12">
        <v>11</v>
      </c>
      <c r="U31" s="17"/>
      <c r="V31" s="12"/>
      <c r="W31" s="12"/>
      <c r="X31" s="12"/>
      <c r="Y31" s="12"/>
      <c r="Z31" s="12"/>
      <c r="AA31" s="12"/>
      <c r="AB31" s="12"/>
      <c r="AC31" s="12"/>
      <c r="AD31" s="12"/>
      <c r="AE31" s="12"/>
      <c r="AF31" s="12" t="s">
        <v>200</v>
      </c>
      <c r="AG31" s="12" t="s">
        <v>201</v>
      </c>
      <c r="AH31" s="18">
        <v>45611</v>
      </c>
      <c r="AI31" s="12"/>
    </row>
    <row r="32" ht="281.25" spans="1:35">
      <c r="A32" s="11">
        <v>28</v>
      </c>
      <c r="B32" s="12" t="s">
        <v>202</v>
      </c>
      <c r="C32" s="12" t="s">
        <v>203</v>
      </c>
      <c r="D32" s="12" t="s">
        <v>41</v>
      </c>
      <c r="E32" s="13" t="s">
        <v>42</v>
      </c>
      <c r="F32" s="12" t="s">
        <v>204</v>
      </c>
      <c r="G32" s="12" t="s">
        <v>205</v>
      </c>
      <c r="H32" s="13">
        <v>1</v>
      </c>
      <c r="I32" s="12"/>
      <c r="J32" s="12"/>
      <c r="K32" s="12"/>
      <c r="L32" s="12"/>
      <c r="M32" s="12"/>
      <c r="N32" s="12"/>
      <c r="O32" s="12"/>
      <c r="P32" s="12">
        <v>11</v>
      </c>
      <c r="Q32" s="12" t="s">
        <v>178</v>
      </c>
      <c r="R32" s="12" t="s">
        <v>179</v>
      </c>
      <c r="S32" s="10">
        <f t="shared" si="2"/>
        <v>23</v>
      </c>
      <c r="T32" s="12">
        <v>23</v>
      </c>
      <c r="U32" s="17"/>
      <c r="V32" s="12"/>
      <c r="W32" s="12"/>
      <c r="X32" s="12"/>
      <c r="Y32" s="12"/>
      <c r="Z32" s="12"/>
      <c r="AA32" s="12"/>
      <c r="AB32" s="12"/>
      <c r="AC32" s="12"/>
      <c r="AD32" s="12"/>
      <c r="AE32" s="12"/>
      <c r="AF32" s="12" t="s">
        <v>206</v>
      </c>
      <c r="AG32" s="12" t="s">
        <v>207</v>
      </c>
      <c r="AH32" s="18">
        <v>45611</v>
      </c>
      <c r="AI32" s="12"/>
    </row>
    <row r="33" ht="150" spans="1:35">
      <c r="A33" s="11">
        <v>29</v>
      </c>
      <c r="B33" s="12" t="s">
        <v>208</v>
      </c>
      <c r="C33" s="12" t="s">
        <v>209</v>
      </c>
      <c r="D33" s="12" t="s">
        <v>41</v>
      </c>
      <c r="E33" s="13" t="s">
        <v>42</v>
      </c>
      <c r="F33" s="12" t="s">
        <v>210</v>
      </c>
      <c r="G33" s="12" t="s">
        <v>211</v>
      </c>
      <c r="H33" s="12"/>
      <c r="I33" s="12"/>
      <c r="J33" s="13">
        <v>1</v>
      </c>
      <c r="K33" s="12"/>
      <c r="L33" s="12"/>
      <c r="M33" s="12"/>
      <c r="N33" s="12"/>
      <c r="O33" s="12"/>
      <c r="P33" s="12">
        <v>100</v>
      </c>
      <c r="Q33" s="12" t="s">
        <v>178</v>
      </c>
      <c r="R33" s="12" t="s">
        <v>179</v>
      </c>
      <c r="S33" s="10">
        <f t="shared" si="2"/>
        <v>100</v>
      </c>
      <c r="T33" s="12">
        <v>100</v>
      </c>
      <c r="U33" s="17"/>
      <c r="V33" s="12"/>
      <c r="W33" s="12"/>
      <c r="X33" s="12"/>
      <c r="Y33" s="12"/>
      <c r="Z33" s="12"/>
      <c r="AA33" s="12"/>
      <c r="AB33" s="12"/>
      <c r="AC33" s="12"/>
      <c r="AD33" s="12"/>
      <c r="AE33" s="12"/>
      <c r="AF33" s="12" t="s">
        <v>212</v>
      </c>
      <c r="AG33" s="12" t="s">
        <v>213</v>
      </c>
      <c r="AH33" s="18">
        <v>45611</v>
      </c>
      <c r="AI33" s="12"/>
    </row>
    <row r="34" ht="262.5" spans="1:35">
      <c r="A34" s="11">
        <v>30</v>
      </c>
      <c r="B34" s="12" t="s">
        <v>214</v>
      </c>
      <c r="C34" s="12" t="s">
        <v>215</v>
      </c>
      <c r="D34" s="12" t="s">
        <v>41</v>
      </c>
      <c r="E34" s="13" t="s">
        <v>42</v>
      </c>
      <c r="F34" s="12" t="s">
        <v>216</v>
      </c>
      <c r="G34" s="12" t="s">
        <v>217</v>
      </c>
      <c r="H34" s="12"/>
      <c r="I34" s="12"/>
      <c r="J34" s="12"/>
      <c r="K34" s="12">
        <v>1</v>
      </c>
      <c r="L34" s="12"/>
      <c r="M34" s="12"/>
      <c r="N34" s="12"/>
      <c r="O34" s="12"/>
      <c r="P34" s="12">
        <v>800</v>
      </c>
      <c r="Q34" s="12" t="s">
        <v>218</v>
      </c>
      <c r="R34" s="12" t="s">
        <v>219</v>
      </c>
      <c r="S34" s="10">
        <f t="shared" si="2"/>
        <v>360</v>
      </c>
      <c r="T34" s="12"/>
      <c r="U34" s="17"/>
      <c r="V34" s="12">
        <v>360</v>
      </c>
      <c r="W34" s="12"/>
      <c r="X34" s="12"/>
      <c r="Y34" s="12"/>
      <c r="Z34" s="12"/>
      <c r="AA34" s="12"/>
      <c r="AB34" s="12"/>
      <c r="AC34" s="12"/>
      <c r="AD34" s="12"/>
      <c r="AE34" s="12"/>
      <c r="AF34" s="12" t="s">
        <v>220</v>
      </c>
      <c r="AG34" s="12" t="s">
        <v>221</v>
      </c>
      <c r="AH34" s="18">
        <v>45611</v>
      </c>
      <c r="AI34" s="12"/>
    </row>
    <row r="35" ht="168.75" spans="1:35">
      <c r="A35" s="11">
        <v>31</v>
      </c>
      <c r="B35" s="12" t="s">
        <v>222</v>
      </c>
      <c r="C35" s="12" t="s">
        <v>223</v>
      </c>
      <c r="D35" s="12" t="s">
        <v>41</v>
      </c>
      <c r="E35" s="13" t="s">
        <v>42</v>
      </c>
      <c r="F35" s="12" t="s">
        <v>224</v>
      </c>
      <c r="G35" s="12" t="s">
        <v>225</v>
      </c>
      <c r="H35" s="13">
        <v>1</v>
      </c>
      <c r="I35" s="12"/>
      <c r="J35" s="12"/>
      <c r="K35" s="12"/>
      <c r="L35" s="12"/>
      <c r="M35" s="12"/>
      <c r="N35" s="12"/>
      <c r="O35" s="12"/>
      <c r="P35" s="12">
        <v>200</v>
      </c>
      <c r="Q35" s="12" t="s">
        <v>218</v>
      </c>
      <c r="R35" s="12" t="s">
        <v>219</v>
      </c>
      <c r="S35" s="10">
        <f t="shared" si="2"/>
        <v>260</v>
      </c>
      <c r="T35" s="12"/>
      <c r="U35" s="17"/>
      <c r="V35" s="12">
        <v>260</v>
      </c>
      <c r="W35" s="12"/>
      <c r="X35" s="12"/>
      <c r="Y35" s="12"/>
      <c r="Z35" s="12"/>
      <c r="AA35" s="12"/>
      <c r="AB35" s="12"/>
      <c r="AC35" s="12"/>
      <c r="AD35" s="12"/>
      <c r="AE35" s="12"/>
      <c r="AF35" s="12" t="s">
        <v>226</v>
      </c>
      <c r="AG35" s="12" t="s">
        <v>227</v>
      </c>
      <c r="AH35" s="18">
        <v>45611</v>
      </c>
      <c r="AI35" s="12"/>
    </row>
    <row r="36" ht="187.5" spans="1:35">
      <c r="A36" s="11">
        <v>32</v>
      </c>
      <c r="B36" s="12" t="s">
        <v>228</v>
      </c>
      <c r="C36" s="12" t="s">
        <v>229</v>
      </c>
      <c r="D36" s="12" t="s">
        <v>41</v>
      </c>
      <c r="E36" s="13" t="s">
        <v>42</v>
      </c>
      <c r="F36" s="12" t="s">
        <v>224</v>
      </c>
      <c r="G36" s="12" t="s">
        <v>230</v>
      </c>
      <c r="H36" s="12"/>
      <c r="I36" s="12"/>
      <c r="J36" s="13">
        <v>1</v>
      </c>
      <c r="K36" s="12"/>
      <c r="L36" s="12"/>
      <c r="M36" s="12"/>
      <c r="N36" s="12"/>
      <c r="O36" s="12"/>
      <c r="P36" s="12">
        <v>200</v>
      </c>
      <c r="Q36" s="12" t="s">
        <v>218</v>
      </c>
      <c r="R36" s="12" t="s">
        <v>219</v>
      </c>
      <c r="S36" s="10">
        <f t="shared" si="2"/>
        <v>1</v>
      </c>
      <c r="T36" s="12">
        <v>1</v>
      </c>
      <c r="U36" s="17"/>
      <c r="V36" s="12"/>
      <c r="W36" s="12"/>
      <c r="X36" s="12"/>
      <c r="Y36" s="12"/>
      <c r="Z36" s="12"/>
      <c r="AA36" s="12"/>
      <c r="AB36" s="12"/>
      <c r="AC36" s="12"/>
      <c r="AD36" s="12"/>
      <c r="AE36" s="12"/>
      <c r="AF36" s="12" t="s">
        <v>231</v>
      </c>
      <c r="AG36" s="12" t="s">
        <v>232</v>
      </c>
      <c r="AH36" s="18">
        <v>45611</v>
      </c>
      <c r="AI36" s="12"/>
    </row>
    <row r="37" ht="281.25" spans="1:35">
      <c r="A37" s="11">
        <v>33</v>
      </c>
      <c r="B37" s="12" t="s">
        <v>233</v>
      </c>
      <c r="C37" s="12" t="s">
        <v>234</v>
      </c>
      <c r="D37" s="12" t="s">
        <v>41</v>
      </c>
      <c r="E37" s="13" t="s">
        <v>42</v>
      </c>
      <c r="F37" s="12" t="s">
        <v>235</v>
      </c>
      <c r="G37" s="12" t="s">
        <v>236</v>
      </c>
      <c r="H37" s="13">
        <v>1</v>
      </c>
      <c r="I37" s="12"/>
      <c r="J37" s="12"/>
      <c r="K37" s="12"/>
      <c r="L37" s="12"/>
      <c r="M37" s="12"/>
      <c r="N37" s="12"/>
      <c r="O37" s="12"/>
      <c r="P37" s="12">
        <v>1</v>
      </c>
      <c r="Q37" s="12" t="s">
        <v>218</v>
      </c>
      <c r="R37" s="12" t="s">
        <v>219</v>
      </c>
      <c r="S37" s="10">
        <f t="shared" si="2"/>
        <v>600</v>
      </c>
      <c r="T37" s="12">
        <v>600</v>
      </c>
      <c r="U37" s="17"/>
      <c r="V37" s="12"/>
      <c r="W37" s="12"/>
      <c r="X37" s="12"/>
      <c r="Y37" s="12"/>
      <c r="Z37" s="12"/>
      <c r="AA37" s="12"/>
      <c r="AB37" s="12"/>
      <c r="AC37" s="12"/>
      <c r="AD37" s="12"/>
      <c r="AE37" s="12"/>
      <c r="AF37" s="12" t="s">
        <v>237</v>
      </c>
      <c r="AG37" s="12" t="s">
        <v>238</v>
      </c>
      <c r="AH37" s="18">
        <v>45611</v>
      </c>
      <c r="AI37" s="12"/>
    </row>
    <row r="38" ht="262.5" spans="1:35">
      <c r="A38" s="11">
        <v>34</v>
      </c>
      <c r="B38" s="12" t="s">
        <v>239</v>
      </c>
      <c r="C38" s="12" t="s">
        <v>240</v>
      </c>
      <c r="D38" s="12" t="s">
        <v>41</v>
      </c>
      <c r="E38" s="13" t="s">
        <v>42</v>
      </c>
      <c r="F38" s="12" t="s">
        <v>241</v>
      </c>
      <c r="G38" s="12" t="s">
        <v>242</v>
      </c>
      <c r="H38" s="13">
        <v>1</v>
      </c>
      <c r="I38" s="12"/>
      <c r="J38" s="12"/>
      <c r="K38" s="12"/>
      <c r="L38" s="12"/>
      <c r="M38" s="12"/>
      <c r="N38" s="12"/>
      <c r="O38" s="12"/>
      <c r="P38" s="12">
        <v>3422</v>
      </c>
      <c r="Q38" s="12" t="s">
        <v>243</v>
      </c>
      <c r="R38" s="12" t="s">
        <v>244</v>
      </c>
      <c r="S38" s="10">
        <f t="shared" si="2"/>
        <v>144</v>
      </c>
      <c r="T38" s="12">
        <v>144</v>
      </c>
      <c r="U38" s="17"/>
      <c r="V38" s="12"/>
      <c r="W38" s="12"/>
      <c r="X38" s="12"/>
      <c r="Y38" s="12"/>
      <c r="Z38" s="12"/>
      <c r="AA38" s="12"/>
      <c r="AB38" s="12"/>
      <c r="AC38" s="12"/>
      <c r="AD38" s="12"/>
      <c r="AE38" s="12"/>
      <c r="AF38" s="12" t="s">
        <v>245</v>
      </c>
      <c r="AG38" s="12" t="s">
        <v>246</v>
      </c>
      <c r="AH38" s="18">
        <v>45611</v>
      </c>
      <c r="AI38" s="12"/>
    </row>
    <row r="39" ht="409.5" spans="1:35">
      <c r="A39" s="11">
        <v>35</v>
      </c>
      <c r="B39" s="12" t="s">
        <v>247</v>
      </c>
      <c r="C39" s="12" t="s">
        <v>248</v>
      </c>
      <c r="D39" s="12" t="s">
        <v>41</v>
      </c>
      <c r="E39" s="13" t="s">
        <v>42</v>
      </c>
      <c r="F39" s="12" t="s">
        <v>249</v>
      </c>
      <c r="G39" s="12" t="s">
        <v>250</v>
      </c>
      <c r="H39" s="12"/>
      <c r="I39" s="12"/>
      <c r="J39" s="13">
        <v>1</v>
      </c>
      <c r="K39" s="12"/>
      <c r="L39" s="12"/>
      <c r="M39" s="12"/>
      <c r="N39" s="12"/>
      <c r="O39" s="12"/>
      <c r="P39" s="12">
        <v>500</v>
      </c>
      <c r="Q39" s="12" t="s">
        <v>251</v>
      </c>
      <c r="R39" s="12" t="s">
        <v>252</v>
      </c>
      <c r="S39" s="10">
        <f t="shared" si="2"/>
        <v>426</v>
      </c>
      <c r="T39" s="12">
        <v>426</v>
      </c>
      <c r="U39" s="17"/>
      <c r="V39" s="12"/>
      <c r="W39" s="12"/>
      <c r="X39" s="12"/>
      <c r="Y39" s="12"/>
      <c r="Z39" s="12"/>
      <c r="AA39" s="12"/>
      <c r="AB39" s="12"/>
      <c r="AC39" s="12"/>
      <c r="AD39" s="12"/>
      <c r="AE39" s="12"/>
      <c r="AF39" s="12" t="s">
        <v>253</v>
      </c>
      <c r="AG39" s="12" t="s">
        <v>254</v>
      </c>
      <c r="AH39" s="18">
        <v>45611</v>
      </c>
      <c r="AI39" s="12"/>
    </row>
    <row r="40" ht="409.5" spans="1:35">
      <c r="A40" s="11">
        <v>36</v>
      </c>
      <c r="B40" s="12" t="s">
        <v>255</v>
      </c>
      <c r="C40" s="12" t="s">
        <v>256</v>
      </c>
      <c r="D40" s="12" t="s">
        <v>41</v>
      </c>
      <c r="E40" s="13" t="s">
        <v>42</v>
      </c>
      <c r="F40" s="12" t="s">
        <v>257</v>
      </c>
      <c r="G40" s="12" t="s">
        <v>258</v>
      </c>
      <c r="H40" s="12"/>
      <c r="I40" s="12"/>
      <c r="J40" s="13">
        <v>1</v>
      </c>
      <c r="K40" s="12"/>
      <c r="L40" s="12"/>
      <c r="M40" s="12"/>
      <c r="N40" s="12"/>
      <c r="O40" s="12"/>
      <c r="P40" s="12">
        <v>600</v>
      </c>
      <c r="Q40" s="12" t="s">
        <v>251</v>
      </c>
      <c r="R40" s="12" t="s">
        <v>252</v>
      </c>
      <c r="S40" s="10">
        <f t="shared" si="2"/>
        <v>121.09</v>
      </c>
      <c r="T40" s="12">
        <v>121.09</v>
      </c>
      <c r="U40" s="17"/>
      <c r="V40" s="12"/>
      <c r="W40" s="12"/>
      <c r="X40" s="12"/>
      <c r="Y40" s="12"/>
      <c r="Z40" s="12"/>
      <c r="AA40" s="12"/>
      <c r="AB40" s="12"/>
      <c r="AC40" s="12"/>
      <c r="AD40" s="12"/>
      <c r="AE40" s="12"/>
      <c r="AF40" s="12" t="s">
        <v>259</v>
      </c>
      <c r="AG40" s="12" t="s">
        <v>260</v>
      </c>
      <c r="AH40" s="18">
        <v>45611</v>
      </c>
      <c r="AI40" s="12"/>
    </row>
    <row r="41" ht="243.75" spans="1:35">
      <c r="A41" s="11">
        <v>37</v>
      </c>
      <c r="B41" s="12" t="s">
        <v>261</v>
      </c>
      <c r="C41" s="12" t="s">
        <v>262</v>
      </c>
      <c r="D41" s="12" t="s">
        <v>41</v>
      </c>
      <c r="E41" s="13" t="s">
        <v>42</v>
      </c>
      <c r="F41" s="12" t="s">
        <v>263</v>
      </c>
      <c r="G41" s="12" t="s">
        <v>264</v>
      </c>
      <c r="H41" s="12"/>
      <c r="I41" s="12"/>
      <c r="J41" s="13">
        <v>1</v>
      </c>
      <c r="K41" s="12"/>
      <c r="L41" s="12"/>
      <c r="M41" s="12"/>
      <c r="N41" s="12"/>
      <c r="O41" s="12"/>
      <c r="P41" s="12">
        <v>55</v>
      </c>
      <c r="Q41" s="12" t="s">
        <v>265</v>
      </c>
      <c r="R41" s="12" t="s">
        <v>266</v>
      </c>
      <c r="S41" s="10">
        <f t="shared" si="2"/>
        <v>120</v>
      </c>
      <c r="T41" s="12">
        <v>120</v>
      </c>
      <c r="U41" s="17"/>
      <c r="V41" s="12"/>
      <c r="W41" s="12"/>
      <c r="X41" s="12"/>
      <c r="Y41" s="12"/>
      <c r="Z41" s="12"/>
      <c r="AA41" s="12"/>
      <c r="AB41" s="12"/>
      <c r="AC41" s="12"/>
      <c r="AD41" s="12"/>
      <c r="AE41" s="12"/>
      <c r="AF41" s="12" t="s">
        <v>267</v>
      </c>
      <c r="AG41" s="12" t="s">
        <v>264</v>
      </c>
      <c r="AH41" s="18">
        <v>45611</v>
      </c>
      <c r="AI41" s="12"/>
    </row>
    <row r="42" ht="243.75" spans="1:35">
      <c r="A42" s="11">
        <v>38</v>
      </c>
      <c r="B42" s="12" t="s">
        <v>268</v>
      </c>
      <c r="C42" s="12" t="s">
        <v>269</v>
      </c>
      <c r="D42" s="12" t="s">
        <v>41</v>
      </c>
      <c r="E42" s="13" t="s">
        <v>42</v>
      </c>
      <c r="F42" s="12" t="s">
        <v>263</v>
      </c>
      <c r="G42" s="12" t="s">
        <v>270</v>
      </c>
      <c r="H42" s="12"/>
      <c r="I42" s="12"/>
      <c r="J42" s="13">
        <v>1</v>
      </c>
      <c r="K42" s="12"/>
      <c r="L42" s="12"/>
      <c r="M42" s="12"/>
      <c r="N42" s="12"/>
      <c r="O42" s="12"/>
      <c r="P42" s="12">
        <v>200</v>
      </c>
      <c r="Q42" s="12" t="s">
        <v>265</v>
      </c>
      <c r="R42" s="12" t="s">
        <v>266</v>
      </c>
      <c r="S42" s="10">
        <f t="shared" si="2"/>
        <v>300</v>
      </c>
      <c r="T42" s="12"/>
      <c r="U42" s="17"/>
      <c r="V42" s="12">
        <v>300</v>
      </c>
      <c r="W42" s="12"/>
      <c r="X42" s="12"/>
      <c r="Y42" s="12"/>
      <c r="Z42" s="12"/>
      <c r="AA42" s="12"/>
      <c r="AB42" s="12"/>
      <c r="AC42" s="12"/>
      <c r="AD42" s="12"/>
      <c r="AE42" s="12"/>
      <c r="AF42" s="12" t="s">
        <v>271</v>
      </c>
      <c r="AG42" s="12" t="s">
        <v>272</v>
      </c>
      <c r="AH42" s="18">
        <v>45611</v>
      </c>
      <c r="AI42" s="12"/>
    </row>
    <row r="43" ht="300" spans="1:35">
      <c r="A43" s="11">
        <v>39</v>
      </c>
      <c r="B43" s="12" t="s">
        <v>273</v>
      </c>
      <c r="C43" s="12" t="s">
        <v>274</v>
      </c>
      <c r="D43" s="12" t="s">
        <v>41</v>
      </c>
      <c r="E43" s="13" t="s">
        <v>42</v>
      </c>
      <c r="F43" s="12" t="s">
        <v>275</v>
      </c>
      <c r="G43" s="12" t="s">
        <v>276</v>
      </c>
      <c r="H43" s="13">
        <v>1</v>
      </c>
      <c r="I43" s="12"/>
      <c r="J43" s="12"/>
      <c r="K43" s="12"/>
      <c r="L43" s="12"/>
      <c r="M43" s="12"/>
      <c r="N43" s="12"/>
      <c r="O43" s="12"/>
      <c r="P43" s="12">
        <v>300</v>
      </c>
      <c r="Q43" s="12" t="s">
        <v>265</v>
      </c>
      <c r="R43" s="12" t="s">
        <v>266</v>
      </c>
      <c r="S43" s="10">
        <f t="shared" si="2"/>
        <v>1</v>
      </c>
      <c r="T43" s="12">
        <v>1</v>
      </c>
      <c r="U43" s="17"/>
      <c r="V43" s="12"/>
      <c r="W43" s="12"/>
      <c r="X43" s="12"/>
      <c r="Y43" s="12"/>
      <c r="Z43" s="12"/>
      <c r="AA43" s="12"/>
      <c r="AB43" s="12"/>
      <c r="AC43" s="12"/>
      <c r="AD43" s="12"/>
      <c r="AE43" s="12"/>
      <c r="AF43" s="12" t="s">
        <v>277</v>
      </c>
      <c r="AG43" s="12" t="s">
        <v>278</v>
      </c>
      <c r="AH43" s="18">
        <v>45611</v>
      </c>
      <c r="AI43" s="12"/>
    </row>
    <row r="44" ht="281.25" spans="1:35">
      <c r="A44" s="11">
        <v>40</v>
      </c>
      <c r="B44" s="12" t="s">
        <v>279</v>
      </c>
      <c r="C44" s="12" t="s">
        <v>280</v>
      </c>
      <c r="D44" s="12" t="s">
        <v>41</v>
      </c>
      <c r="E44" s="13" t="s">
        <v>42</v>
      </c>
      <c r="F44" s="12" t="s">
        <v>275</v>
      </c>
      <c r="G44" s="12" t="s">
        <v>281</v>
      </c>
      <c r="H44" s="13">
        <v>1</v>
      </c>
      <c r="I44" s="12"/>
      <c r="J44" s="12"/>
      <c r="K44" s="12"/>
      <c r="L44" s="12"/>
      <c r="M44" s="12"/>
      <c r="N44" s="12"/>
      <c r="O44" s="12"/>
      <c r="P44" s="12">
        <v>1</v>
      </c>
      <c r="Q44" s="12" t="s">
        <v>265</v>
      </c>
      <c r="R44" s="12" t="s">
        <v>266</v>
      </c>
      <c r="S44" s="10">
        <f t="shared" si="2"/>
        <v>229.8</v>
      </c>
      <c r="T44" s="12">
        <v>229.8</v>
      </c>
      <c r="U44" s="17"/>
      <c r="V44" s="12"/>
      <c r="W44" s="12"/>
      <c r="X44" s="12"/>
      <c r="Y44" s="12"/>
      <c r="Z44" s="12"/>
      <c r="AA44" s="12"/>
      <c r="AB44" s="12"/>
      <c r="AC44" s="12"/>
      <c r="AD44" s="12"/>
      <c r="AE44" s="12"/>
      <c r="AF44" s="12" t="s">
        <v>282</v>
      </c>
      <c r="AG44" s="12" t="s">
        <v>283</v>
      </c>
      <c r="AH44" s="18">
        <v>45611</v>
      </c>
      <c r="AI44" s="12"/>
    </row>
    <row r="45" ht="243.75" spans="1:35">
      <c r="A45" s="11">
        <v>41</v>
      </c>
      <c r="B45" s="12" t="s">
        <v>284</v>
      </c>
      <c r="C45" s="12" t="s">
        <v>285</v>
      </c>
      <c r="D45" s="12" t="s">
        <v>41</v>
      </c>
      <c r="E45" s="13" t="s">
        <v>42</v>
      </c>
      <c r="F45" s="12" t="s">
        <v>286</v>
      </c>
      <c r="G45" s="12" t="s">
        <v>287</v>
      </c>
      <c r="H45" s="12"/>
      <c r="I45" s="12"/>
      <c r="J45" s="12"/>
      <c r="K45" s="12"/>
      <c r="L45" s="12">
        <v>1</v>
      </c>
      <c r="M45" s="12"/>
      <c r="N45" s="12"/>
      <c r="O45" s="12"/>
      <c r="P45" s="12">
        <v>900</v>
      </c>
      <c r="Q45" s="12" t="s">
        <v>288</v>
      </c>
      <c r="R45" s="12" t="s">
        <v>289</v>
      </c>
      <c r="S45" s="10">
        <f t="shared" si="2"/>
        <v>29.43</v>
      </c>
      <c r="T45" s="12"/>
      <c r="U45" s="17"/>
      <c r="V45" s="12"/>
      <c r="W45" s="12">
        <v>29.43</v>
      </c>
      <c r="X45" s="12"/>
      <c r="Y45" s="12"/>
      <c r="Z45" s="12"/>
      <c r="AA45" s="12"/>
      <c r="AB45" s="12"/>
      <c r="AC45" s="12"/>
      <c r="AD45" s="12"/>
      <c r="AE45" s="12"/>
      <c r="AF45" s="12" t="s">
        <v>290</v>
      </c>
      <c r="AG45" s="12" t="s">
        <v>291</v>
      </c>
      <c r="AH45" s="18">
        <v>45611</v>
      </c>
      <c r="AI45" s="12"/>
    </row>
    <row r="46" ht="187.5" spans="1:35">
      <c r="A46" s="11">
        <v>42</v>
      </c>
      <c r="B46" s="12" t="s">
        <v>292</v>
      </c>
      <c r="C46" s="12" t="s">
        <v>293</v>
      </c>
      <c r="D46" s="12" t="s">
        <v>41</v>
      </c>
      <c r="E46" s="13" t="s">
        <v>42</v>
      </c>
      <c r="F46" s="12" t="s">
        <v>294</v>
      </c>
      <c r="G46" s="12" t="s">
        <v>295</v>
      </c>
      <c r="H46" s="12"/>
      <c r="I46" s="12"/>
      <c r="J46" s="12"/>
      <c r="K46" s="12"/>
      <c r="L46" s="12"/>
      <c r="M46" s="12"/>
      <c r="N46" s="12"/>
      <c r="O46" s="12">
        <v>1</v>
      </c>
      <c r="P46" s="12">
        <v>4833</v>
      </c>
      <c r="Q46" s="12" t="s">
        <v>296</v>
      </c>
      <c r="R46" s="12" t="s">
        <v>297</v>
      </c>
      <c r="S46" s="10">
        <f t="shared" si="2"/>
        <v>75</v>
      </c>
      <c r="T46" s="12">
        <v>75</v>
      </c>
      <c r="U46" s="17"/>
      <c r="V46" s="12"/>
      <c r="W46" s="12"/>
      <c r="X46" s="12"/>
      <c r="Y46" s="12"/>
      <c r="Z46" s="12"/>
      <c r="AA46" s="12"/>
      <c r="AB46" s="12"/>
      <c r="AC46" s="12"/>
      <c r="AD46" s="12"/>
      <c r="AE46" s="12"/>
      <c r="AF46" s="12" t="s">
        <v>298</v>
      </c>
      <c r="AG46" s="12" t="s">
        <v>295</v>
      </c>
      <c r="AH46" s="18">
        <v>45611</v>
      </c>
      <c r="AI46" s="12"/>
    </row>
    <row r="47" ht="187.5" spans="1:35">
      <c r="A47" s="11">
        <v>43</v>
      </c>
      <c r="B47" s="12" t="s">
        <v>299</v>
      </c>
      <c r="C47" s="12" t="s">
        <v>300</v>
      </c>
      <c r="D47" s="12" t="s">
        <v>41</v>
      </c>
      <c r="E47" s="13" t="s">
        <v>42</v>
      </c>
      <c r="F47" s="12" t="s">
        <v>93</v>
      </c>
      <c r="G47" s="12" t="s">
        <v>301</v>
      </c>
      <c r="H47" s="12"/>
      <c r="I47" s="12"/>
      <c r="J47" s="12"/>
      <c r="K47" s="12"/>
      <c r="L47" s="12"/>
      <c r="M47" s="12"/>
      <c r="N47" s="12">
        <v>1</v>
      </c>
      <c r="O47" s="12"/>
      <c r="P47" s="12">
        <v>0</v>
      </c>
      <c r="Q47" s="12" t="s">
        <v>302</v>
      </c>
      <c r="R47" s="12" t="s">
        <v>303</v>
      </c>
      <c r="S47" s="10">
        <f t="shared" si="2"/>
        <v>198</v>
      </c>
      <c r="T47" s="12">
        <v>198</v>
      </c>
      <c r="U47" s="17"/>
      <c r="V47" s="12"/>
      <c r="W47" s="12"/>
      <c r="X47" s="12"/>
      <c r="Y47" s="12"/>
      <c r="Z47" s="12"/>
      <c r="AA47" s="12"/>
      <c r="AB47" s="12"/>
      <c r="AC47" s="12"/>
      <c r="AD47" s="12"/>
      <c r="AE47" s="12"/>
      <c r="AF47" s="12" t="s">
        <v>304</v>
      </c>
      <c r="AG47" s="12" t="s">
        <v>305</v>
      </c>
      <c r="AH47" s="18">
        <v>45611</v>
      </c>
      <c r="AI47" s="12"/>
    </row>
    <row r="48" ht="337.5" spans="1:35">
      <c r="A48" s="11">
        <v>44</v>
      </c>
      <c r="B48" s="12" t="s">
        <v>306</v>
      </c>
      <c r="C48" s="12" t="s">
        <v>307</v>
      </c>
      <c r="D48" s="12" t="s">
        <v>41</v>
      </c>
      <c r="E48" s="13" t="s">
        <v>42</v>
      </c>
      <c r="F48" s="12" t="s">
        <v>308</v>
      </c>
      <c r="G48" s="12" t="s">
        <v>309</v>
      </c>
      <c r="H48" s="12"/>
      <c r="I48" s="12"/>
      <c r="J48" s="12"/>
      <c r="K48" s="12"/>
      <c r="L48" s="12"/>
      <c r="M48" s="12">
        <v>1</v>
      </c>
      <c r="N48" s="12"/>
      <c r="O48" s="12"/>
      <c r="P48" s="12">
        <v>2000</v>
      </c>
      <c r="Q48" s="12" t="s">
        <v>302</v>
      </c>
      <c r="R48" s="12" t="s">
        <v>303</v>
      </c>
      <c r="S48" s="10">
        <f t="shared" si="2"/>
        <v>455.8904</v>
      </c>
      <c r="T48" s="12">
        <v>455.8904</v>
      </c>
      <c r="U48" s="17"/>
      <c r="V48" s="12"/>
      <c r="W48" s="12"/>
      <c r="X48" s="12"/>
      <c r="Y48" s="12"/>
      <c r="Z48" s="12"/>
      <c r="AA48" s="12"/>
      <c r="AB48" s="12"/>
      <c r="AC48" s="12"/>
      <c r="AD48" s="12"/>
      <c r="AE48" s="12"/>
      <c r="AF48" s="12" t="s">
        <v>310</v>
      </c>
      <c r="AG48" s="12" t="s">
        <v>309</v>
      </c>
      <c r="AH48" s="18">
        <v>45611</v>
      </c>
      <c r="AI48" s="12"/>
    </row>
    <row r="49" ht="337.5" spans="1:35">
      <c r="A49" s="11">
        <v>45</v>
      </c>
      <c r="B49" s="12" t="s">
        <v>311</v>
      </c>
      <c r="C49" s="12" t="s">
        <v>312</v>
      </c>
      <c r="D49" s="12" t="s">
        <v>41</v>
      </c>
      <c r="E49" s="13" t="s">
        <v>42</v>
      </c>
      <c r="F49" s="12" t="s">
        <v>313</v>
      </c>
      <c r="G49" s="12" t="s">
        <v>314</v>
      </c>
      <c r="H49" s="12"/>
      <c r="I49" s="12"/>
      <c r="J49" s="13">
        <v>1</v>
      </c>
      <c r="K49" s="12"/>
      <c r="L49" s="12"/>
      <c r="M49" s="12"/>
      <c r="N49" s="12"/>
      <c r="O49" s="12"/>
      <c r="P49" s="12">
        <v>600</v>
      </c>
      <c r="Q49" s="12" t="s">
        <v>302</v>
      </c>
      <c r="R49" s="12" t="s">
        <v>303</v>
      </c>
      <c r="S49" s="10">
        <f t="shared" si="2"/>
        <v>66</v>
      </c>
      <c r="T49" s="12">
        <v>66</v>
      </c>
      <c r="U49" s="17"/>
      <c r="V49" s="12"/>
      <c r="W49" s="12"/>
      <c r="X49" s="12"/>
      <c r="Y49" s="12"/>
      <c r="Z49" s="12"/>
      <c r="AA49" s="12"/>
      <c r="AB49" s="12"/>
      <c r="AC49" s="12"/>
      <c r="AD49" s="12"/>
      <c r="AE49" s="12"/>
      <c r="AF49" s="12" t="s">
        <v>315</v>
      </c>
      <c r="AG49" s="12" t="s">
        <v>316</v>
      </c>
      <c r="AH49" s="18">
        <v>45611</v>
      </c>
      <c r="AI49" s="12"/>
    </row>
    <row r="50" ht="150" spans="1:35">
      <c r="A50" s="11">
        <v>46</v>
      </c>
      <c r="B50" s="12" t="s">
        <v>317</v>
      </c>
      <c r="C50" s="12" t="s">
        <v>318</v>
      </c>
      <c r="D50" s="12" t="s">
        <v>41</v>
      </c>
      <c r="E50" s="13" t="s">
        <v>42</v>
      </c>
      <c r="F50" s="12" t="s">
        <v>319</v>
      </c>
      <c r="G50" s="12" t="s">
        <v>320</v>
      </c>
      <c r="H50" s="12"/>
      <c r="I50" s="12"/>
      <c r="J50" s="13">
        <v>1</v>
      </c>
      <c r="K50" s="12"/>
      <c r="L50" s="12"/>
      <c r="M50" s="12"/>
      <c r="N50" s="12"/>
      <c r="O50" s="12"/>
      <c r="P50" s="12">
        <v>100</v>
      </c>
      <c r="Q50" s="12" t="s">
        <v>321</v>
      </c>
      <c r="R50" s="12" t="s">
        <v>322</v>
      </c>
      <c r="S50" s="10">
        <f t="shared" si="2"/>
        <v>100</v>
      </c>
      <c r="T50" s="12">
        <v>100</v>
      </c>
      <c r="U50" s="17"/>
      <c r="V50" s="12"/>
      <c r="W50" s="12"/>
      <c r="X50" s="12"/>
      <c r="Y50" s="12"/>
      <c r="Z50" s="12"/>
      <c r="AA50" s="12"/>
      <c r="AB50" s="12"/>
      <c r="AC50" s="12"/>
      <c r="AD50" s="12"/>
      <c r="AE50" s="12"/>
      <c r="AF50" s="12" t="s">
        <v>323</v>
      </c>
      <c r="AG50" s="12" t="s">
        <v>324</v>
      </c>
      <c r="AH50" s="18">
        <v>45611</v>
      </c>
      <c r="AI50" s="12"/>
    </row>
    <row r="51" ht="150" spans="1:35">
      <c r="A51" s="11">
        <v>47</v>
      </c>
      <c r="B51" s="12" t="s">
        <v>325</v>
      </c>
      <c r="C51" s="12" t="s">
        <v>326</v>
      </c>
      <c r="D51" s="12" t="s">
        <v>41</v>
      </c>
      <c r="E51" s="13" t="s">
        <v>42</v>
      </c>
      <c r="F51" s="12" t="s">
        <v>319</v>
      </c>
      <c r="G51" s="12" t="s">
        <v>327</v>
      </c>
      <c r="H51" s="13">
        <v>1</v>
      </c>
      <c r="I51" s="12"/>
      <c r="J51" s="12"/>
      <c r="K51" s="12"/>
      <c r="L51" s="12"/>
      <c r="M51" s="12"/>
      <c r="N51" s="12"/>
      <c r="O51" s="12"/>
      <c r="P51" s="12">
        <v>100</v>
      </c>
      <c r="Q51" s="12" t="s">
        <v>321</v>
      </c>
      <c r="R51" s="12" t="s">
        <v>322</v>
      </c>
      <c r="S51" s="10">
        <f t="shared" si="2"/>
        <v>95</v>
      </c>
      <c r="T51" s="12">
        <v>95</v>
      </c>
      <c r="U51" s="17"/>
      <c r="V51" s="12"/>
      <c r="W51" s="12"/>
      <c r="X51" s="12"/>
      <c r="Y51" s="12"/>
      <c r="Z51" s="12"/>
      <c r="AA51" s="12"/>
      <c r="AB51" s="12"/>
      <c r="AC51" s="12"/>
      <c r="AD51" s="12"/>
      <c r="AE51" s="12"/>
      <c r="AF51" s="12" t="s">
        <v>328</v>
      </c>
      <c r="AG51" s="12" t="s">
        <v>329</v>
      </c>
      <c r="AH51" s="18">
        <v>45611</v>
      </c>
      <c r="AI51" s="12"/>
    </row>
    <row r="52" ht="281.25" spans="1:35">
      <c r="A52" s="11">
        <v>48</v>
      </c>
      <c r="B52" s="12" t="s">
        <v>330</v>
      </c>
      <c r="C52" s="12" t="s">
        <v>331</v>
      </c>
      <c r="D52" s="12" t="s">
        <v>41</v>
      </c>
      <c r="E52" s="13" t="s">
        <v>42</v>
      </c>
      <c r="F52" s="12" t="s">
        <v>319</v>
      </c>
      <c r="G52" s="12" t="s">
        <v>332</v>
      </c>
      <c r="H52" s="13">
        <v>1</v>
      </c>
      <c r="I52" s="12"/>
      <c r="J52" s="12"/>
      <c r="K52" s="12"/>
      <c r="L52" s="12"/>
      <c r="M52" s="12"/>
      <c r="N52" s="12"/>
      <c r="O52" s="12"/>
      <c r="P52" s="12">
        <v>100</v>
      </c>
      <c r="Q52" s="12" t="s">
        <v>321</v>
      </c>
      <c r="R52" s="12" t="s">
        <v>322</v>
      </c>
      <c r="S52" s="10">
        <f t="shared" si="2"/>
        <v>95</v>
      </c>
      <c r="T52" s="12">
        <v>95</v>
      </c>
      <c r="U52" s="17"/>
      <c r="V52" s="12"/>
      <c r="W52" s="12"/>
      <c r="X52" s="12"/>
      <c r="Y52" s="12"/>
      <c r="Z52" s="12"/>
      <c r="AA52" s="12"/>
      <c r="AB52" s="12"/>
      <c r="AC52" s="12"/>
      <c r="AD52" s="12"/>
      <c r="AE52" s="12"/>
      <c r="AF52" s="12" t="s">
        <v>333</v>
      </c>
      <c r="AG52" s="12" t="s">
        <v>334</v>
      </c>
      <c r="AH52" s="18">
        <v>45611</v>
      </c>
      <c r="AI52" s="12"/>
    </row>
    <row r="53" ht="281.25" spans="1:35">
      <c r="A53" s="11">
        <v>49</v>
      </c>
      <c r="B53" s="12" t="s">
        <v>335</v>
      </c>
      <c r="C53" s="12" t="s">
        <v>336</v>
      </c>
      <c r="D53" s="12" t="s">
        <v>41</v>
      </c>
      <c r="E53" s="13" t="s">
        <v>42</v>
      </c>
      <c r="F53" s="12" t="s">
        <v>319</v>
      </c>
      <c r="G53" s="12" t="s">
        <v>337</v>
      </c>
      <c r="H53" s="13">
        <v>1</v>
      </c>
      <c r="I53" s="12"/>
      <c r="J53" s="12"/>
      <c r="K53" s="12"/>
      <c r="L53" s="12"/>
      <c r="M53" s="12"/>
      <c r="N53" s="12"/>
      <c r="O53" s="12"/>
      <c r="P53" s="12">
        <v>100</v>
      </c>
      <c r="Q53" s="12" t="s">
        <v>321</v>
      </c>
      <c r="R53" s="12" t="s">
        <v>322</v>
      </c>
      <c r="S53" s="10">
        <f t="shared" si="2"/>
        <v>80</v>
      </c>
      <c r="T53" s="12">
        <v>80</v>
      </c>
      <c r="U53" s="17"/>
      <c r="V53" s="12"/>
      <c r="W53" s="12"/>
      <c r="X53" s="12"/>
      <c r="Y53" s="12"/>
      <c r="Z53" s="12"/>
      <c r="AA53" s="12"/>
      <c r="AB53" s="12"/>
      <c r="AC53" s="12"/>
      <c r="AD53" s="12"/>
      <c r="AE53" s="12"/>
      <c r="AF53" s="12" t="s">
        <v>338</v>
      </c>
      <c r="AG53" s="12" t="s">
        <v>339</v>
      </c>
      <c r="AH53" s="18">
        <v>45611</v>
      </c>
      <c r="AI53" s="12"/>
    </row>
    <row r="54" ht="300" spans="1:35">
      <c r="A54" s="11">
        <v>50</v>
      </c>
      <c r="B54" s="12" t="s">
        <v>340</v>
      </c>
      <c r="C54" s="12" t="s">
        <v>341</v>
      </c>
      <c r="D54" s="12" t="s">
        <v>41</v>
      </c>
      <c r="E54" s="13" t="s">
        <v>42</v>
      </c>
      <c r="F54" s="12" t="s">
        <v>342</v>
      </c>
      <c r="G54" s="12" t="s">
        <v>343</v>
      </c>
      <c r="H54" s="13">
        <v>1</v>
      </c>
      <c r="I54" s="12"/>
      <c r="J54" s="12"/>
      <c r="K54" s="12"/>
      <c r="L54" s="12"/>
      <c r="M54" s="12"/>
      <c r="N54" s="12"/>
      <c r="O54" s="12"/>
      <c r="P54" s="12">
        <v>200</v>
      </c>
      <c r="Q54" s="12" t="s">
        <v>344</v>
      </c>
      <c r="R54" s="12" t="s">
        <v>345</v>
      </c>
      <c r="S54" s="10">
        <f t="shared" si="2"/>
        <v>101.5</v>
      </c>
      <c r="T54" s="12">
        <v>101.5</v>
      </c>
      <c r="U54" s="17"/>
      <c r="V54" s="12"/>
      <c r="W54" s="12"/>
      <c r="X54" s="12"/>
      <c r="Y54" s="12"/>
      <c r="Z54" s="12"/>
      <c r="AA54" s="12"/>
      <c r="AB54" s="12"/>
      <c r="AC54" s="12"/>
      <c r="AD54" s="12"/>
      <c r="AE54" s="12"/>
      <c r="AF54" s="12" t="s">
        <v>346</v>
      </c>
      <c r="AG54" s="12" t="s">
        <v>347</v>
      </c>
      <c r="AH54" s="18">
        <v>45611</v>
      </c>
      <c r="AI54" s="12"/>
    </row>
    <row r="55" ht="187.5" spans="1:35">
      <c r="A55" s="11">
        <v>51</v>
      </c>
      <c r="B55" s="12" t="s">
        <v>348</v>
      </c>
      <c r="C55" s="12" t="s">
        <v>349</v>
      </c>
      <c r="D55" s="12" t="s">
        <v>41</v>
      </c>
      <c r="E55" s="13" t="s">
        <v>42</v>
      </c>
      <c r="F55" s="12" t="s">
        <v>350</v>
      </c>
      <c r="G55" s="12" t="s">
        <v>351</v>
      </c>
      <c r="H55" s="13">
        <v>1</v>
      </c>
      <c r="I55" s="12"/>
      <c r="J55" s="12"/>
      <c r="K55" s="12"/>
      <c r="L55" s="12"/>
      <c r="M55" s="12"/>
      <c r="N55" s="12"/>
      <c r="O55" s="12"/>
      <c r="P55" s="12">
        <v>300</v>
      </c>
      <c r="Q55" s="12" t="s">
        <v>344</v>
      </c>
      <c r="R55" s="12" t="s">
        <v>345</v>
      </c>
      <c r="S55" s="10">
        <f t="shared" si="2"/>
        <v>270</v>
      </c>
      <c r="T55" s="12">
        <v>270</v>
      </c>
      <c r="U55" s="17"/>
      <c r="V55" s="12"/>
      <c r="W55" s="12"/>
      <c r="X55" s="12"/>
      <c r="Y55" s="12"/>
      <c r="Z55" s="12"/>
      <c r="AA55" s="12"/>
      <c r="AB55" s="12"/>
      <c r="AC55" s="12"/>
      <c r="AD55" s="12"/>
      <c r="AE55" s="12"/>
      <c r="AF55" s="12" t="s">
        <v>352</v>
      </c>
      <c r="AG55" s="12" t="s">
        <v>353</v>
      </c>
      <c r="AH55" s="18">
        <v>45611</v>
      </c>
      <c r="AI55" s="12"/>
    </row>
    <row r="56" ht="225" spans="1:35">
      <c r="A56" s="11">
        <v>52</v>
      </c>
      <c r="B56" s="12" t="s">
        <v>354</v>
      </c>
      <c r="C56" s="12" t="s">
        <v>355</v>
      </c>
      <c r="D56" s="12" t="s">
        <v>41</v>
      </c>
      <c r="E56" s="13" t="s">
        <v>42</v>
      </c>
      <c r="F56" s="12" t="s">
        <v>356</v>
      </c>
      <c r="G56" s="12" t="s">
        <v>357</v>
      </c>
      <c r="H56" s="13">
        <v>1</v>
      </c>
      <c r="I56" s="12"/>
      <c r="J56" s="12"/>
      <c r="K56" s="12"/>
      <c r="L56" s="12"/>
      <c r="M56" s="12"/>
      <c r="N56" s="12"/>
      <c r="O56" s="12"/>
      <c r="P56" s="12">
        <v>300</v>
      </c>
      <c r="Q56" s="12" t="s">
        <v>344</v>
      </c>
      <c r="R56" s="12" t="s">
        <v>345</v>
      </c>
      <c r="S56" s="10">
        <f t="shared" si="2"/>
        <v>60</v>
      </c>
      <c r="T56" s="12">
        <v>60</v>
      </c>
      <c r="U56" s="17"/>
      <c r="V56" s="12"/>
      <c r="W56" s="12"/>
      <c r="X56" s="12"/>
      <c r="Y56" s="12"/>
      <c r="Z56" s="12"/>
      <c r="AA56" s="12"/>
      <c r="AB56" s="12"/>
      <c r="AC56" s="12"/>
      <c r="AD56" s="12"/>
      <c r="AE56" s="12"/>
      <c r="AF56" s="12" t="s">
        <v>358</v>
      </c>
      <c r="AG56" s="12" t="s">
        <v>359</v>
      </c>
      <c r="AH56" s="18">
        <v>45611</v>
      </c>
      <c r="AI56" s="12"/>
    </row>
    <row r="57" ht="337.5" spans="1:35">
      <c r="A57" s="11">
        <v>53</v>
      </c>
      <c r="B57" s="12" t="s">
        <v>360</v>
      </c>
      <c r="C57" s="12" t="s">
        <v>361</v>
      </c>
      <c r="D57" s="12" t="s">
        <v>41</v>
      </c>
      <c r="E57" s="13" t="s">
        <v>42</v>
      </c>
      <c r="F57" s="12" t="s">
        <v>362</v>
      </c>
      <c r="G57" s="12" t="s">
        <v>363</v>
      </c>
      <c r="H57" s="13">
        <v>1</v>
      </c>
      <c r="I57" s="12"/>
      <c r="J57" s="12"/>
      <c r="K57" s="12"/>
      <c r="L57" s="12"/>
      <c r="M57" s="12"/>
      <c r="N57" s="12"/>
      <c r="O57" s="12"/>
      <c r="P57" s="12">
        <v>90</v>
      </c>
      <c r="Q57" s="12" t="s">
        <v>101</v>
      </c>
      <c r="R57" s="12" t="s">
        <v>102</v>
      </c>
      <c r="S57" s="10">
        <f t="shared" si="2"/>
        <v>60</v>
      </c>
      <c r="T57" s="12">
        <v>60</v>
      </c>
      <c r="U57" s="17"/>
      <c r="V57" s="12"/>
      <c r="W57" s="12"/>
      <c r="X57" s="12"/>
      <c r="Y57" s="12"/>
      <c r="Z57" s="12"/>
      <c r="AA57" s="12"/>
      <c r="AB57" s="12"/>
      <c r="AC57" s="12"/>
      <c r="AD57" s="12"/>
      <c r="AE57" s="12"/>
      <c r="AF57" s="12" t="s">
        <v>364</v>
      </c>
      <c r="AG57" s="12" t="s">
        <v>365</v>
      </c>
      <c r="AH57" s="18">
        <v>45611</v>
      </c>
      <c r="AI57" s="12"/>
    </row>
    <row r="58" ht="337.5" spans="1:35">
      <c r="A58" s="11">
        <v>54</v>
      </c>
      <c r="B58" s="12" t="s">
        <v>366</v>
      </c>
      <c r="C58" s="12" t="s">
        <v>367</v>
      </c>
      <c r="D58" s="12" t="s">
        <v>41</v>
      </c>
      <c r="E58" s="13" t="s">
        <v>42</v>
      </c>
      <c r="F58" s="12" t="s">
        <v>368</v>
      </c>
      <c r="G58" s="12" t="s">
        <v>369</v>
      </c>
      <c r="H58" s="13">
        <v>1</v>
      </c>
      <c r="I58" s="12"/>
      <c r="J58" s="12"/>
      <c r="K58" s="12"/>
      <c r="L58" s="12"/>
      <c r="M58" s="12"/>
      <c r="N58" s="12"/>
      <c r="O58" s="12"/>
      <c r="P58" s="12">
        <v>100</v>
      </c>
      <c r="Q58" s="12" t="s">
        <v>344</v>
      </c>
      <c r="R58" s="12" t="s">
        <v>345</v>
      </c>
      <c r="S58" s="10">
        <f t="shared" si="2"/>
        <v>60</v>
      </c>
      <c r="T58" s="12">
        <v>60</v>
      </c>
      <c r="U58" s="17"/>
      <c r="V58" s="12"/>
      <c r="W58" s="12"/>
      <c r="X58" s="12"/>
      <c r="Y58" s="12"/>
      <c r="Z58" s="12"/>
      <c r="AA58" s="12"/>
      <c r="AB58" s="12"/>
      <c r="AC58" s="12"/>
      <c r="AD58" s="12"/>
      <c r="AE58" s="12"/>
      <c r="AF58" s="12" t="s">
        <v>370</v>
      </c>
      <c r="AG58" s="12" t="s">
        <v>365</v>
      </c>
      <c r="AH58" s="18">
        <v>45611</v>
      </c>
      <c r="AI58" s="12"/>
    </row>
    <row r="59" ht="337.5" spans="1:35">
      <c r="A59" s="11">
        <v>55</v>
      </c>
      <c r="B59" s="12" t="s">
        <v>371</v>
      </c>
      <c r="C59" s="12" t="s">
        <v>372</v>
      </c>
      <c r="D59" s="12" t="s">
        <v>41</v>
      </c>
      <c r="E59" s="13" t="s">
        <v>42</v>
      </c>
      <c r="F59" s="12" t="s">
        <v>373</v>
      </c>
      <c r="G59" s="12" t="s">
        <v>374</v>
      </c>
      <c r="H59" s="13">
        <v>1</v>
      </c>
      <c r="I59" s="12"/>
      <c r="J59" s="12"/>
      <c r="K59" s="12"/>
      <c r="L59" s="12"/>
      <c r="M59" s="12"/>
      <c r="N59" s="12"/>
      <c r="O59" s="12"/>
      <c r="P59" s="12">
        <v>300</v>
      </c>
      <c r="Q59" s="12" t="s">
        <v>178</v>
      </c>
      <c r="R59" s="12" t="s">
        <v>179</v>
      </c>
      <c r="S59" s="10">
        <f t="shared" si="2"/>
        <v>96.5896</v>
      </c>
      <c r="T59" s="12">
        <v>96.0196</v>
      </c>
      <c r="U59" s="17"/>
      <c r="V59" s="12"/>
      <c r="W59" s="12">
        <v>0.57</v>
      </c>
      <c r="X59" s="12"/>
      <c r="Y59" s="12"/>
      <c r="Z59" s="12"/>
      <c r="AA59" s="12"/>
      <c r="AB59" s="12"/>
      <c r="AC59" s="12"/>
      <c r="AD59" s="12"/>
      <c r="AE59" s="12"/>
      <c r="AF59" s="12" t="s">
        <v>375</v>
      </c>
      <c r="AG59" s="12" t="s">
        <v>365</v>
      </c>
      <c r="AH59" s="18">
        <v>45611</v>
      </c>
      <c r="AI59" s="12"/>
    </row>
    <row r="60" ht="337.5" spans="1:35">
      <c r="A60" s="11">
        <v>56</v>
      </c>
      <c r="B60" s="12" t="s">
        <v>376</v>
      </c>
      <c r="C60" s="12" t="s">
        <v>377</v>
      </c>
      <c r="D60" s="12" t="s">
        <v>41</v>
      </c>
      <c r="E60" s="13" t="s">
        <v>42</v>
      </c>
      <c r="F60" s="12" t="s">
        <v>69</v>
      </c>
      <c r="G60" s="12" t="s">
        <v>378</v>
      </c>
      <c r="H60" s="13">
        <v>1</v>
      </c>
      <c r="I60" s="12"/>
      <c r="J60" s="12"/>
      <c r="K60" s="12"/>
      <c r="L60" s="12"/>
      <c r="M60" s="12"/>
      <c r="N60" s="12"/>
      <c r="O60" s="12"/>
      <c r="P60" s="12">
        <v>150</v>
      </c>
      <c r="Q60" s="12" t="s">
        <v>45</v>
      </c>
      <c r="R60" s="12" t="s">
        <v>46</v>
      </c>
      <c r="S60" s="10">
        <f t="shared" si="2"/>
        <v>20</v>
      </c>
      <c r="T60" s="12">
        <v>20</v>
      </c>
      <c r="U60" s="17"/>
      <c r="V60" s="12"/>
      <c r="W60" s="12"/>
      <c r="X60" s="12"/>
      <c r="Y60" s="12"/>
      <c r="Z60" s="12"/>
      <c r="AA60" s="12"/>
      <c r="AB60" s="12"/>
      <c r="AC60" s="12"/>
      <c r="AD60" s="12"/>
      <c r="AE60" s="12"/>
      <c r="AF60" s="12" t="s">
        <v>379</v>
      </c>
      <c r="AG60" s="12" t="s">
        <v>365</v>
      </c>
      <c r="AH60" s="18">
        <v>45611</v>
      </c>
      <c r="AI60" s="12"/>
    </row>
    <row r="61" ht="337.5" spans="1:35">
      <c r="A61" s="11">
        <v>57</v>
      </c>
      <c r="B61" s="12" t="s">
        <v>380</v>
      </c>
      <c r="C61" s="12" t="s">
        <v>381</v>
      </c>
      <c r="D61" s="12" t="s">
        <v>41</v>
      </c>
      <c r="E61" s="13" t="s">
        <v>42</v>
      </c>
      <c r="F61" s="12" t="s">
        <v>382</v>
      </c>
      <c r="G61" s="12" t="s">
        <v>383</v>
      </c>
      <c r="H61" s="13">
        <v>1</v>
      </c>
      <c r="I61" s="12"/>
      <c r="J61" s="12"/>
      <c r="K61" s="12"/>
      <c r="L61" s="12"/>
      <c r="M61" s="12"/>
      <c r="N61" s="12"/>
      <c r="O61" s="12"/>
      <c r="P61" s="12">
        <v>40</v>
      </c>
      <c r="Q61" s="12" t="s">
        <v>265</v>
      </c>
      <c r="R61" s="12" t="s">
        <v>266</v>
      </c>
      <c r="S61" s="10">
        <f t="shared" si="2"/>
        <v>20</v>
      </c>
      <c r="T61" s="12">
        <v>20</v>
      </c>
      <c r="U61" s="17"/>
      <c r="V61" s="12"/>
      <c r="W61" s="12"/>
      <c r="X61" s="12"/>
      <c r="Y61" s="12"/>
      <c r="Z61" s="12"/>
      <c r="AA61" s="12"/>
      <c r="AB61" s="12"/>
      <c r="AC61" s="12"/>
      <c r="AD61" s="12"/>
      <c r="AE61" s="12"/>
      <c r="AF61" s="12" t="s">
        <v>384</v>
      </c>
      <c r="AG61" s="12" t="s">
        <v>365</v>
      </c>
      <c r="AH61" s="18">
        <v>45611</v>
      </c>
      <c r="AI61" s="12"/>
    </row>
    <row r="62" ht="337.5" spans="1:35">
      <c r="A62" s="11">
        <v>58</v>
      </c>
      <c r="B62" s="12" t="s">
        <v>385</v>
      </c>
      <c r="C62" s="12" t="s">
        <v>386</v>
      </c>
      <c r="D62" s="12" t="s">
        <v>41</v>
      </c>
      <c r="E62" s="13" t="s">
        <v>42</v>
      </c>
      <c r="F62" s="12" t="s">
        <v>387</v>
      </c>
      <c r="G62" s="12" t="s">
        <v>388</v>
      </c>
      <c r="H62" s="13">
        <v>1</v>
      </c>
      <c r="I62" s="12"/>
      <c r="J62" s="12"/>
      <c r="K62" s="12"/>
      <c r="L62" s="12"/>
      <c r="M62" s="12"/>
      <c r="N62" s="12"/>
      <c r="O62" s="12"/>
      <c r="P62" s="12">
        <v>40</v>
      </c>
      <c r="Q62" s="12" t="s">
        <v>143</v>
      </c>
      <c r="R62" s="12" t="s">
        <v>144</v>
      </c>
      <c r="S62" s="10">
        <f t="shared" si="2"/>
        <v>20</v>
      </c>
      <c r="T62" s="12">
        <v>20</v>
      </c>
      <c r="U62" s="17"/>
      <c r="V62" s="12"/>
      <c r="W62" s="12"/>
      <c r="X62" s="12"/>
      <c r="Y62" s="12"/>
      <c r="Z62" s="12"/>
      <c r="AA62" s="12"/>
      <c r="AB62" s="12"/>
      <c r="AC62" s="12"/>
      <c r="AD62" s="12"/>
      <c r="AE62" s="12"/>
      <c r="AF62" s="12" t="s">
        <v>389</v>
      </c>
      <c r="AG62" s="12" t="s">
        <v>365</v>
      </c>
      <c r="AH62" s="18">
        <v>45611</v>
      </c>
      <c r="AI62" s="12"/>
    </row>
    <row r="63" ht="337.5" spans="1:35">
      <c r="A63" s="11">
        <v>59</v>
      </c>
      <c r="B63" s="12" t="s">
        <v>390</v>
      </c>
      <c r="C63" s="12" t="s">
        <v>391</v>
      </c>
      <c r="D63" s="12" t="s">
        <v>41</v>
      </c>
      <c r="E63" s="13" t="s">
        <v>42</v>
      </c>
      <c r="F63" s="12" t="s">
        <v>392</v>
      </c>
      <c r="G63" s="12" t="s">
        <v>393</v>
      </c>
      <c r="H63" s="13">
        <v>1</v>
      </c>
      <c r="I63" s="12"/>
      <c r="J63" s="12"/>
      <c r="K63" s="12"/>
      <c r="L63" s="12"/>
      <c r="M63" s="12"/>
      <c r="N63" s="12"/>
      <c r="O63" s="12"/>
      <c r="P63" s="12">
        <v>40</v>
      </c>
      <c r="Q63" s="12" t="s">
        <v>218</v>
      </c>
      <c r="R63" s="12" t="s">
        <v>219</v>
      </c>
      <c r="S63" s="10">
        <f t="shared" si="2"/>
        <v>10</v>
      </c>
      <c r="T63" s="12">
        <v>10</v>
      </c>
      <c r="U63" s="17"/>
      <c r="V63" s="12"/>
      <c r="W63" s="12"/>
      <c r="X63" s="12"/>
      <c r="Y63" s="12"/>
      <c r="Z63" s="12"/>
      <c r="AA63" s="12"/>
      <c r="AB63" s="12"/>
      <c r="AC63" s="12"/>
      <c r="AD63" s="12"/>
      <c r="AE63" s="12"/>
      <c r="AF63" s="12" t="s">
        <v>394</v>
      </c>
      <c r="AG63" s="12" t="s">
        <v>365</v>
      </c>
      <c r="AH63" s="18">
        <v>45611</v>
      </c>
      <c r="AI63" s="12"/>
    </row>
    <row r="64" ht="168.75" spans="1:35">
      <c r="A64" s="11">
        <v>60</v>
      </c>
      <c r="B64" s="12" t="s">
        <v>395</v>
      </c>
      <c r="C64" s="12" t="s">
        <v>396</v>
      </c>
      <c r="D64" s="12" t="s">
        <v>41</v>
      </c>
      <c r="E64" s="13" t="s">
        <v>42</v>
      </c>
      <c r="F64" s="12" t="s">
        <v>397</v>
      </c>
      <c r="G64" s="12" t="s">
        <v>398</v>
      </c>
      <c r="H64" s="12"/>
      <c r="I64" s="12"/>
      <c r="J64" s="13">
        <v>1</v>
      </c>
      <c r="K64" s="12"/>
      <c r="L64" s="12"/>
      <c r="M64" s="12"/>
      <c r="N64" s="12"/>
      <c r="O64" s="12"/>
      <c r="P64" s="12">
        <v>249</v>
      </c>
      <c r="Q64" s="12" t="s">
        <v>45</v>
      </c>
      <c r="R64" s="12" t="s">
        <v>46</v>
      </c>
      <c r="S64" s="10">
        <f t="shared" si="2"/>
        <v>330</v>
      </c>
      <c r="T64" s="12">
        <v>330</v>
      </c>
      <c r="U64" s="17"/>
      <c r="V64" s="12"/>
      <c r="W64" s="12"/>
      <c r="X64" s="12"/>
      <c r="Y64" s="12"/>
      <c r="Z64" s="12"/>
      <c r="AA64" s="12"/>
      <c r="AB64" s="12"/>
      <c r="AC64" s="12"/>
      <c r="AD64" s="12"/>
      <c r="AE64" s="12"/>
      <c r="AF64" s="12" t="s">
        <v>399</v>
      </c>
      <c r="AG64" s="12" t="s">
        <v>398</v>
      </c>
      <c r="AH64" s="18">
        <v>45611</v>
      </c>
      <c r="AI64" s="12"/>
    </row>
    <row r="65" ht="131.25" spans="1:35">
      <c r="A65" s="11">
        <v>61</v>
      </c>
      <c r="B65" s="12" t="s">
        <v>400</v>
      </c>
      <c r="C65" s="12" t="s">
        <v>401</v>
      </c>
      <c r="D65" s="12" t="s">
        <v>41</v>
      </c>
      <c r="E65" s="13" t="s">
        <v>42</v>
      </c>
      <c r="F65" s="12" t="s">
        <v>402</v>
      </c>
      <c r="G65" s="12" t="s">
        <v>403</v>
      </c>
      <c r="H65" s="13">
        <v>1</v>
      </c>
      <c r="I65" s="12"/>
      <c r="J65" s="12"/>
      <c r="K65" s="12"/>
      <c r="L65" s="12"/>
      <c r="M65" s="12"/>
      <c r="N65" s="12"/>
      <c r="O65" s="12"/>
      <c r="P65" s="12">
        <v>200</v>
      </c>
      <c r="Q65" s="12" t="s">
        <v>344</v>
      </c>
      <c r="R65" s="12" t="s">
        <v>345</v>
      </c>
      <c r="S65" s="10">
        <f t="shared" si="2"/>
        <v>60</v>
      </c>
      <c r="T65" s="12">
        <v>60</v>
      </c>
      <c r="U65" s="17"/>
      <c r="V65" s="12"/>
      <c r="W65" s="12"/>
      <c r="X65" s="12"/>
      <c r="Y65" s="12"/>
      <c r="Z65" s="12"/>
      <c r="AA65" s="12"/>
      <c r="AB65" s="12"/>
      <c r="AC65" s="12"/>
      <c r="AD65" s="12"/>
      <c r="AE65" s="12"/>
      <c r="AF65" s="12" t="s">
        <v>404</v>
      </c>
      <c r="AG65" s="12" t="s">
        <v>403</v>
      </c>
      <c r="AH65" s="18">
        <v>45611</v>
      </c>
      <c r="AI65" s="12"/>
    </row>
    <row r="66" ht="150" spans="1:35">
      <c r="A66" s="11">
        <v>62</v>
      </c>
      <c r="B66" s="12" t="s">
        <v>405</v>
      </c>
      <c r="C66" s="12" t="s">
        <v>406</v>
      </c>
      <c r="D66" s="12" t="s">
        <v>41</v>
      </c>
      <c r="E66" s="13" t="s">
        <v>42</v>
      </c>
      <c r="F66" s="12" t="s">
        <v>373</v>
      </c>
      <c r="G66" s="12" t="s">
        <v>407</v>
      </c>
      <c r="H66" s="13">
        <v>1</v>
      </c>
      <c r="I66" s="12"/>
      <c r="J66" s="12"/>
      <c r="K66" s="12"/>
      <c r="L66" s="12"/>
      <c r="M66" s="12"/>
      <c r="N66" s="12"/>
      <c r="O66" s="12"/>
      <c r="P66" s="12">
        <v>168</v>
      </c>
      <c r="Q66" s="12" t="s">
        <v>178</v>
      </c>
      <c r="R66" s="12" t="s">
        <v>179</v>
      </c>
      <c r="S66" s="10">
        <f t="shared" si="2"/>
        <v>30</v>
      </c>
      <c r="T66" s="12">
        <v>30</v>
      </c>
      <c r="U66" s="17"/>
      <c r="V66" s="12"/>
      <c r="W66" s="12"/>
      <c r="X66" s="12"/>
      <c r="Y66" s="12"/>
      <c r="Z66" s="12"/>
      <c r="AA66" s="12"/>
      <c r="AB66" s="12"/>
      <c r="AC66" s="12"/>
      <c r="AD66" s="12"/>
      <c r="AE66" s="12"/>
      <c r="AF66" s="12" t="s">
        <v>408</v>
      </c>
      <c r="AG66" s="12" t="s">
        <v>407</v>
      </c>
      <c r="AH66" s="18">
        <v>45611</v>
      </c>
      <c r="AI66" s="12"/>
    </row>
    <row r="67" ht="131.25" spans="1:35">
      <c r="A67" s="11">
        <v>63</v>
      </c>
      <c r="B67" s="12" t="s">
        <v>409</v>
      </c>
      <c r="C67" s="12" t="s">
        <v>410</v>
      </c>
      <c r="D67" s="12" t="s">
        <v>41</v>
      </c>
      <c r="E67" s="13" t="s">
        <v>42</v>
      </c>
      <c r="F67" s="12" t="s">
        <v>411</v>
      </c>
      <c r="G67" s="12" t="s">
        <v>412</v>
      </c>
      <c r="H67" s="13">
        <v>1</v>
      </c>
      <c r="I67" s="12"/>
      <c r="J67" s="12"/>
      <c r="K67" s="12"/>
      <c r="L67" s="12"/>
      <c r="M67" s="12"/>
      <c r="N67" s="12"/>
      <c r="O67" s="12"/>
      <c r="P67" s="12">
        <v>50</v>
      </c>
      <c r="Q67" s="12" t="s">
        <v>101</v>
      </c>
      <c r="R67" s="12" t="s">
        <v>102</v>
      </c>
      <c r="S67" s="10">
        <f t="shared" si="2"/>
        <v>40</v>
      </c>
      <c r="T67" s="12">
        <v>40</v>
      </c>
      <c r="U67" s="17"/>
      <c r="V67" s="12"/>
      <c r="W67" s="12"/>
      <c r="X67" s="12"/>
      <c r="Y67" s="12"/>
      <c r="Z67" s="12"/>
      <c r="AA67" s="12"/>
      <c r="AB67" s="12"/>
      <c r="AC67" s="12"/>
      <c r="AD67" s="12"/>
      <c r="AE67" s="12"/>
      <c r="AF67" s="12" t="s">
        <v>413</v>
      </c>
      <c r="AG67" s="12" t="s">
        <v>412</v>
      </c>
      <c r="AH67" s="18">
        <v>45611</v>
      </c>
      <c r="AI67" s="12"/>
    </row>
    <row r="68" ht="131.25" spans="1:35">
      <c r="A68" s="11">
        <v>64</v>
      </c>
      <c r="B68" s="12" t="s">
        <v>414</v>
      </c>
      <c r="C68" s="12" t="s">
        <v>415</v>
      </c>
      <c r="D68" s="12" t="s">
        <v>41</v>
      </c>
      <c r="E68" s="13" t="s">
        <v>42</v>
      </c>
      <c r="F68" s="12" t="s">
        <v>416</v>
      </c>
      <c r="G68" s="12" t="s">
        <v>417</v>
      </c>
      <c r="H68" s="13">
        <v>1</v>
      </c>
      <c r="I68" s="12"/>
      <c r="J68" s="12"/>
      <c r="K68" s="12"/>
      <c r="L68" s="12"/>
      <c r="M68" s="12"/>
      <c r="N68" s="12"/>
      <c r="O68" s="12"/>
      <c r="P68" s="12">
        <v>50</v>
      </c>
      <c r="Q68" s="12" t="s">
        <v>143</v>
      </c>
      <c r="R68" s="12" t="s">
        <v>144</v>
      </c>
      <c r="S68" s="10">
        <f t="shared" ref="S68:S71" si="3">T68+U68+V68+W68</f>
        <v>5</v>
      </c>
      <c r="T68" s="12">
        <v>5</v>
      </c>
      <c r="U68" s="17"/>
      <c r="V68" s="12"/>
      <c r="W68" s="12"/>
      <c r="X68" s="12"/>
      <c r="Y68" s="12"/>
      <c r="Z68" s="12"/>
      <c r="AA68" s="12"/>
      <c r="AB68" s="12"/>
      <c r="AC68" s="12"/>
      <c r="AD68" s="12"/>
      <c r="AE68" s="12"/>
      <c r="AF68" s="12" t="s">
        <v>418</v>
      </c>
      <c r="AG68" s="12" t="s">
        <v>417</v>
      </c>
      <c r="AH68" s="18">
        <v>45611</v>
      </c>
      <c r="AI68" s="12"/>
    </row>
    <row r="69" ht="131.25" spans="1:35">
      <c r="A69" s="11">
        <v>65</v>
      </c>
      <c r="B69" s="12" t="s">
        <v>419</v>
      </c>
      <c r="C69" s="12" t="s">
        <v>420</v>
      </c>
      <c r="D69" s="12" t="s">
        <v>41</v>
      </c>
      <c r="E69" s="13" t="s">
        <v>42</v>
      </c>
      <c r="F69" s="12" t="s">
        <v>421</v>
      </c>
      <c r="G69" s="12" t="s">
        <v>422</v>
      </c>
      <c r="H69" s="13">
        <v>1</v>
      </c>
      <c r="I69" s="12"/>
      <c r="J69" s="12"/>
      <c r="K69" s="12"/>
      <c r="L69" s="12"/>
      <c r="M69" s="12"/>
      <c r="N69" s="12"/>
      <c r="O69" s="12"/>
      <c r="P69" s="12">
        <v>15</v>
      </c>
      <c r="Q69" s="12" t="s">
        <v>265</v>
      </c>
      <c r="R69" s="12" t="s">
        <v>266</v>
      </c>
      <c r="S69" s="10">
        <f t="shared" si="3"/>
        <v>10.5</v>
      </c>
      <c r="T69" s="12">
        <v>10.5</v>
      </c>
      <c r="U69" s="17"/>
      <c r="V69" s="12"/>
      <c r="W69" s="12"/>
      <c r="X69" s="12"/>
      <c r="Y69" s="12"/>
      <c r="Z69" s="12"/>
      <c r="AA69" s="12"/>
      <c r="AB69" s="12"/>
      <c r="AC69" s="12"/>
      <c r="AD69" s="12"/>
      <c r="AE69" s="12"/>
      <c r="AF69" s="12" t="s">
        <v>423</v>
      </c>
      <c r="AG69" s="12" t="s">
        <v>422</v>
      </c>
      <c r="AH69" s="18">
        <v>45611</v>
      </c>
      <c r="AI69" s="12"/>
    </row>
    <row r="70" ht="131.25" spans="1:35">
      <c r="A70" s="11">
        <v>66</v>
      </c>
      <c r="B70" s="12" t="s">
        <v>424</v>
      </c>
      <c r="C70" s="12" t="s">
        <v>425</v>
      </c>
      <c r="D70" s="12" t="s">
        <v>41</v>
      </c>
      <c r="E70" s="13" t="s">
        <v>42</v>
      </c>
      <c r="F70" s="12" t="s">
        <v>368</v>
      </c>
      <c r="G70" s="12" t="s">
        <v>426</v>
      </c>
      <c r="H70" s="13">
        <v>1</v>
      </c>
      <c r="I70" s="12"/>
      <c r="J70" s="12"/>
      <c r="K70" s="12"/>
      <c r="L70" s="12"/>
      <c r="M70" s="12"/>
      <c r="N70" s="12"/>
      <c r="O70" s="12"/>
      <c r="P70" s="12">
        <v>10</v>
      </c>
      <c r="Q70" s="12" t="s">
        <v>344</v>
      </c>
      <c r="R70" s="12" t="s">
        <v>345</v>
      </c>
      <c r="S70" s="10">
        <f t="shared" si="3"/>
        <v>10</v>
      </c>
      <c r="T70" s="12">
        <v>10</v>
      </c>
      <c r="U70" s="17"/>
      <c r="V70" s="12"/>
      <c r="W70" s="12"/>
      <c r="X70" s="12"/>
      <c r="Y70" s="12"/>
      <c r="Z70" s="12"/>
      <c r="AA70" s="12"/>
      <c r="AB70" s="12"/>
      <c r="AC70" s="12"/>
      <c r="AD70" s="12"/>
      <c r="AE70" s="12"/>
      <c r="AF70" s="12" t="s">
        <v>427</v>
      </c>
      <c r="AG70" s="12" t="s">
        <v>426</v>
      </c>
      <c r="AH70" s="18">
        <v>45611</v>
      </c>
      <c r="AI70" s="12"/>
    </row>
    <row r="71" ht="206.25" spans="1:35">
      <c r="A71" s="11">
        <v>67</v>
      </c>
      <c r="B71" s="12" t="s">
        <v>428</v>
      </c>
      <c r="C71" s="12" t="s">
        <v>429</v>
      </c>
      <c r="D71" s="12" t="s">
        <v>41</v>
      </c>
      <c r="E71" s="13" t="s">
        <v>42</v>
      </c>
      <c r="F71" s="12" t="s">
        <v>430</v>
      </c>
      <c r="G71" s="12" t="s">
        <v>431</v>
      </c>
      <c r="H71" s="13">
        <v>1</v>
      </c>
      <c r="I71" s="12"/>
      <c r="J71" s="12"/>
      <c r="K71" s="12"/>
      <c r="L71" s="12"/>
      <c r="M71" s="12"/>
      <c r="N71" s="12"/>
      <c r="O71" s="12"/>
      <c r="P71" s="12">
        <v>3</v>
      </c>
      <c r="Q71" s="12" t="s">
        <v>178</v>
      </c>
      <c r="R71" s="12" t="s">
        <v>179</v>
      </c>
      <c r="S71" s="10">
        <f t="shared" si="3"/>
        <v>15.2</v>
      </c>
      <c r="T71" s="12">
        <v>15.2</v>
      </c>
      <c r="U71" s="17"/>
      <c r="V71" s="12"/>
      <c r="W71" s="12"/>
      <c r="X71" s="12"/>
      <c r="Y71" s="12"/>
      <c r="Z71" s="12"/>
      <c r="AA71" s="12"/>
      <c r="AB71" s="12"/>
      <c r="AC71" s="12"/>
      <c r="AD71" s="12"/>
      <c r="AE71" s="12"/>
      <c r="AF71" s="12" t="s">
        <v>432</v>
      </c>
      <c r="AG71" s="12" t="s">
        <v>433</v>
      </c>
      <c r="AH71" s="18">
        <v>45611</v>
      </c>
      <c r="AI71" s="12"/>
    </row>
  </sheetData>
  <mergeCells count="18">
    <mergeCell ref="A1:AI1"/>
    <mergeCell ref="H2:O2"/>
    <mergeCell ref="S2:AE2"/>
    <mergeCell ref="A4:G4"/>
    <mergeCell ref="A2:A3"/>
    <mergeCell ref="B2:B3"/>
    <mergeCell ref="C2:C3"/>
    <mergeCell ref="D2:D3"/>
    <mergeCell ref="E2:E3"/>
    <mergeCell ref="F2:F3"/>
    <mergeCell ref="G2:G3"/>
    <mergeCell ref="P2:P3"/>
    <mergeCell ref="Q2:Q3"/>
    <mergeCell ref="R2:R3"/>
    <mergeCell ref="AF2:AF3"/>
    <mergeCell ref="AG2:AG3"/>
    <mergeCell ref="AH2:AH3"/>
    <mergeCell ref="AI2:AI3"/>
  </mergeCells>
  <pageMargins left="0.75" right="0.75" top="1" bottom="1" header="0.5" footer="0.5"/>
  <headerFooter/>
  <ignoredErrors>
    <ignoredError sqref="S4"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2024-09-27T10:50:00Z</dcterms:created>
  <dcterms:modified xsi:type="dcterms:W3CDTF">2024-09-29T10:58:23Z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D1CB4D16B9ED44439797EDF13BB229F0</vt:lpwstr>
  </property>
  <property fmtid="{D5CDD505-2E9C-101B-9397-08002B2CF9AE}" pid="3" name="KSOProductBuildVer">
    <vt:lpwstr>2052-11.8.2.8053</vt:lpwstr>
  </property>
</Properties>
</file>